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karatsu-sports\共有フォルダ\ホームページ\HP内容更新\Ｒ02\助成事業\地域別スポーツ団体補助金\"/>
    </mc:Choice>
  </mc:AlternateContent>
  <xr:revisionPtr revIDLastSave="0" documentId="13_ncr:1_{0CBBDBA2-B4BB-4851-A81C-D7E188F0480E}" xr6:coauthVersionLast="45" xr6:coauthVersionMax="45" xr10:uidLastSave="{00000000-0000-0000-0000-000000000000}"/>
  <bookViews>
    <workbookView xWindow="980" yWindow="-110" windowWidth="18330" windowHeight="11020" xr2:uid="{00000000-000D-0000-FFFF-FFFF00000000}"/>
  </bookViews>
  <sheets>
    <sheet name="数式なし" sheetId="4" r:id="rId1"/>
    <sheet name="数式あり" sheetId="2" r:id="rId2"/>
    <sheet name="費目解説" sheetId="3" r:id="rId3"/>
  </sheets>
  <definedNames>
    <definedName name="_xlnm.Print_Area" localSheetId="1">数式あり!$A$1:$F$108</definedName>
    <definedName name="_xlnm.Print_Area" localSheetId="0">数式なし!$A$1:$F$108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9" i="4" l="1"/>
  <c r="D27" i="2" l="1"/>
  <c r="C27" i="2"/>
  <c r="E108" i="2" l="1"/>
  <c r="D108" i="2"/>
  <c r="C108" i="2"/>
  <c r="E107" i="2"/>
  <c r="E106" i="2"/>
  <c r="E91" i="2"/>
  <c r="E92" i="2"/>
  <c r="E93" i="2"/>
  <c r="E94" i="2"/>
  <c r="E95" i="2"/>
  <c r="E96" i="2"/>
  <c r="E97" i="2"/>
  <c r="E98" i="2"/>
  <c r="E99" i="2"/>
  <c r="E100" i="2"/>
  <c r="E101" i="2"/>
  <c r="E102" i="2"/>
  <c r="E103" i="2"/>
  <c r="E104" i="2"/>
  <c r="E105" i="2"/>
  <c r="E90" i="2"/>
  <c r="E89" i="2"/>
  <c r="D89" i="2"/>
  <c r="C89" i="2"/>
  <c r="E88" i="2"/>
  <c r="E87" i="2"/>
  <c r="E86" i="2"/>
  <c r="D86" i="2"/>
  <c r="C86" i="2"/>
  <c r="E85" i="2"/>
  <c r="E84" i="2"/>
  <c r="E83" i="2"/>
  <c r="E82" i="2"/>
  <c r="D82" i="2"/>
  <c r="C82" i="2"/>
  <c r="E81" i="2"/>
  <c r="E73" i="2"/>
  <c r="E74" i="2"/>
  <c r="E75" i="2"/>
  <c r="E76" i="2"/>
  <c r="E77" i="2"/>
  <c r="E78" i="2"/>
  <c r="E79" i="2"/>
  <c r="E80" i="2"/>
  <c r="E72" i="2"/>
  <c r="E71" i="2"/>
  <c r="D71" i="2"/>
  <c r="C71" i="2"/>
  <c r="E69" i="2"/>
  <c r="E68" i="2"/>
  <c r="D68" i="2"/>
  <c r="C68" i="2"/>
  <c r="E67" i="2"/>
  <c r="E66" i="2"/>
  <c r="D66" i="2"/>
  <c r="C66" i="2"/>
  <c r="E65" i="2"/>
  <c r="E64" i="2"/>
  <c r="D64" i="2"/>
  <c r="C64" i="2"/>
  <c r="E63" i="2"/>
  <c r="E59" i="2"/>
  <c r="E60" i="2"/>
  <c r="E61" i="2"/>
  <c r="E62" i="2"/>
  <c r="E58" i="2"/>
  <c r="E57" i="2"/>
  <c r="D57" i="2"/>
  <c r="C57" i="2"/>
  <c r="E56" i="2"/>
  <c r="E47" i="2"/>
  <c r="E48" i="2"/>
  <c r="E49" i="2"/>
  <c r="E50" i="2"/>
  <c r="E51" i="2"/>
  <c r="E52" i="2"/>
  <c r="E53" i="2"/>
  <c r="E54" i="2"/>
  <c r="E55" i="2"/>
  <c r="E46" i="2"/>
  <c r="E45" i="2"/>
  <c r="D45" i="2"/>
  <c r="C45" i="2"/>
  <c r="E44" i="2"/>
  <c r="E41" i="2"/>
  <c r="E42" i="2"/>
  <c r="E43" i="2"/>
  <c r="E40" i="2"/>
  <c r="E39" i="2"/>
  <c r="D39" i="2"/>
  <c r="C39" i="2"/>
  <c r="E38" i="2"/>
  <c r="E35" i="2"/>
  <c r="E36" i="2"/>
  <c r="E37" i="2"/>
  <c r="E34" i="2"/>
  <c r="E33" i="2"/>
  <c r="D33" i="2"/>
  <c r="C33" i="2"/>
  <c r="E26" i="2"/>
  <c r="E20" i="2"/>
  <c r="E21" i="2"/>
  <c r="E22" i="2"/>
  <c r="E23" i="2"/>
  <c r="E24" i="2"/>
  <c r="E25" i="2"/>
  <c r="E19" i="2"/>
  <c r="E18" i="2"/>
  <c r="D18" i="2"/>
  <c r="C18" i="2"/>
  <c r="E17" i="2"/>
  <c r="E16" i="2"/>
  <c r="E15" i="2"/>
  <c r="D15" i="2"/>
  <c r="C15" i="2"/>
  <c r="E14" i="2"/>
  <c r="E13" i="2"/>
  <c r="E12" i="2"/>
  <c r="D12" i="2"/>
  <c r="C12" i="2"/>
  <c r="E11" i="2"/>
  <c r="E10" i="2"/>
  <c r="E9" i="2"/>
  <c r="D9" i="2"/>
  <c r="C9" i="2"/>
  <c r="E6" i="2"/>
  <c r="E7" i="2"/>
  <c r="E8" i="2"/>
  <c r="E5" i="2"/>
  <c r="A29" i="2"/>
  <c r="E27"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KAAA-PC02</author>
  </authors>
  <commentList>
    <comment ref="E5" authorId="0" shapeId="0" xr:uid="{AEAB5919-2997-4349-A193-5515383B250A}">
      <text>
        <r>
          <rPr>
            <b/>
            <sz val="9"/>
            <color indexed="81"/>
            <rFont val="MS P ゴシック"/>
            <family val="3"/>
            <charset val="128"/>
          </rPr>
          <t>カスミ部分には、数式が入っています。</t>
        </r>
      </text>
    </comment>
  </commentList>
</comments>
</file>

<file path=xl/sharedStrings.xml><?xml version="1.0" encoding="utf-8"?>
<sst xmlns="http://schemas.openxmlformats.org/spreadsheetml/2006/main" count="230" uniqueCount="114">
  <si>
    <t>費　　　目</t>
  </si>
  <si>
    <t>備　　　　考</t>
  </si>
  <si>
    <t>前年度からの繰越金</t>
  </si>
  <si>
    <t>地区負担金</t>
  </si>
  <si>
    <t>地区会費</t>
  </si>
  <si>
    <t>地区助成金</t>
  </si>
  <si>
    <t>補助金</t>
  </si>
  <si>
    <t>委託料</t>
  </si>
  <si>
    <t>参加料</t>
  </si>
  <si>
    <t>大会参加料</t>
  </si>
  <si>
    <t>その他の収入</t>
  </si>
  <si>
    <t>寄付金</t>
  </si>
  <si>
    <t>預金利息</t>
  </si>
  <si>
    <t>総会費</t>
  </si>
  <si>
    <t>会場賃借料</t>
  </si>
  <si>
    <t>コピー・印刷費</t>
  </si>
  <si>
    <t>通信費</t>
  </si>
  <si>
    <t>食糧費</t>
  </si>
  <si>
    <t>役員会議</t>
  </si>
  <si>
    <t>スポーツ大会開催費</t>
  </si>
  <si>
    <t>車両賃借料</t>
  </si>
  <si>
    <t>スポーツ用具賃借料</t>
  </si>
  <si>
    <t>保険料</t>
  </si>
  <si>
    <t>スポーツ大会参加費</t>
  </si>
  <si>
    <t>参加旅費</t>
  </si>
  <si>
    <t>スポーツ講習会開催費</t>
  </si>
  <si>
    <t>スポーツ研修会開催費</t>
  </si>
  <si>
    <t>スポーツ講習会等参加費</t>
  </si>
  <si>
    <t>旅費</t>
  </si>
  <si>
    <t>スポーツ指導者育成</t>
  </si>
  <si>
    <t>その他スポーツ普及振興費</t>
  </si>
  <si>
    <t>事務費</t>
  </si>
  <si>
    <t>賃借料</t>
  </si>
  <si>
    <t>消耗品購入費</t>
  </si>
  <si>
    <t>燃料費</t>
  </si>
  <si>
    <t>手数料</t>
  </si>
  <si>
    <t>会費</t>
  </si>
  <si>
    <t>負担金</t>
  </si>
  <si>
    <t>歳入合計</t>
  </si>
  <si>
    <t>予備費</t>
  </si>
  <si>
    <t>歳出合計</t>
  </si>
  <si>
    <t>コピー・印刷費</t>
    <phoneticPr fontId="1"/>
  </si>
  <si>
    <t>本年度予算額(A)</t>
    <phoneticPr fontId="1"/>
  </si>
  <si>
    <t>差引増減額
(A-B)</t>
    <phoneticPr fontId="1"/>
  </si>
  <si>
    <t>給料手当</t>
    <phoneticPr fontId="4"/>
  </si>
  <si>
    <t>臨時雇賃金</t>
    <phoneticPr fontId="4"/>
  </si>
  <si>
    <t>交際費</t>
    <rPh sb="0" eb="3">
      <t>コウサイヒ</t>
    </rPh>
    <phoneticPr fontId="4"/>
  </si>
  <si>
    <t>報償費</t>
    <rPh sb="0" eb="3">
      <t>ホウショウヒ</t>
    </rPh>
    <phoneticPr fontId="4"/>
  </si>
  <si>
    <t>食糧費</t>
    <phoneticPr fontId="4"/>
  </si>
  <si>
    <t>消耗品費</t>
    <phoneticPr fontId="4"/>
  </si>
  <si>
    <t>燃料費</t>
    <phoneticPr fontId="4"/>
  </si>
  <si>
    <t>光熱水費</t>
    <rPh sb="0" eb="2">
      <t>コウネツ</t>
    </rPh>
    <rPh sb="2" eb="3">
      <t>スイ</t>
    </rPh>
    <rPh sb="3" eb="4">
      <t>ヒ</t>
    </rPh>
    <phoneticPr fontId="4"/>
  </si>
  <si>
    <t>印刷製本費</t>
    <phoneticPr fontId="4"/>
  </si>
  <si>
    <t>修繕費</t>
    <phoneticPr fontId="4"/>
  </si>
  <si>
    <t>図書費</t>
    <phoneticPr fontId="4"/>
  </si>
  <si>
    <t>手数料</t>
    <phoneticPr fontId="4"/>
  </si>
  <si>
    <t>通信運搬費</t>
    <phoneticPr fontId="4"/>
  </si>
  <si>
    <t>保険料</t>
    <rPh sb="0" eb="3">
      <t>ホケンリョウ</t>
    </rPh>
    <phoneticPr fontId="4"/>
  </si>
  <si>
    <t>委託費</t>
    <phoneticPr fontId="4"/>
  </si>
  <si>
    <t>賃借料</t>
    <phoneticPr fontId="4"/>
  </si>
  <si>
    <t>什器備品費</t>
    <phoneticPr fontId="4"/>
  </si>
  <si>
    <t>負担金</t>
    <rPh sb="0" eb="3">
      <t>フタンキン</t>
    </rPh>
    <phoneticPr fontId="4"/>
  </si>
  <si>
    <t>租税公課</t>
    <phoneticPr fontId="4"/>
  </si>
  <si>
    <t>№</t>
    <phoneticPr fontId="1"/>
  </si>
  <si>
    <t>費目</t>
    <rPh sb="0" eb="2">
      <t>ヒモク</t>
    </rPh>
    <phoneticPr fontId="1"/>
  </si>
  <si>
    <t>経　費　の　内　容</t>
    <rPh sb="0" eb="1">
      <t>ヘ</t>
    </rPh>
    <rPh sb="2" eb="3">
      <t>ヒ</t>
    </rPh>
    <rPh sb="6" eb="7">
      <t>ウチ</t>
    </rPh>
    <rPh sb="8" eb="9">
      <t>カタチ</t>
    </rPh>
    <phoneticPr fontId="1"/>
  </si>
  <si>
    <t>慶弔費、体育協会又は役職名で支出をする冠婚葬祭等の費用</t>
    <rPh sb="0" eb="2">
      <t>ケイチョウ</t>
    </rPh>
    <rPh sb="2" eb="3">
      <t>ヒ</t>
    </rPh>
    <rPh sb="4" eb="6">
      <t>タイイク</t>
    </rPh>
    <rPh sb="6" eb="8">
      <t>キョウカイ</t>
    </rPh>
    <rPh sb="8" eb="9">
      <t>マタ</t>
    </rPh>
    <rPh sb="10" eb="13">
      <t>ヤクショクメイ</t>
    </rPh>
    <rPh sb="14" eb="16">
      <t>シシュツ</t>
    </rPh>
    <rPh sb="19" eb="23">
      <t>カンコンソウサイ</t>
    </rPh>
    <rPh sb="23" eb="24">
      <t>トウ</t>
    </rPh>
    <rPh sb="25" eb="27">
      <t>ヒヨウ</t>
    </rPh>
    <phoneticPr fontId="1"/>
  </si>
  <si>
    <t>体育協会役員等の行事出席等に係る交通費、又は選手派遣、講師依頼に伴う交通費</t>
    <rPh sb="0" eb="2">
      <t>タイイク</t>
    </rPh>
    <rPh sb="2" eb="4">
      <t>キョウカイ</t>
    </rPh>
    <rPh sb="4" eb="6">
      <t>ヤクイン</t>
    </rPh>
    <rPh sb="6" eb="7">
      <t>トウ</t>
    </rPh>
    <rPh sb="8" eb="10">
      <t>ギョウジ</t>
    </rPh>
    <rPh sb="10" eb="12">
      <t>シュッセキ</t>
    </rPh>
    <rPh sb="12" eb="13">
      <t>トウ</t>
    </rPh>
    <rPh sb="14" eb="15">
      <t>カカ</t>
    </rPh>
    <rPh sb="16" eb="19">
      <t>コウツウヒ</t>
    </rPh>
    <rPh sb="20" eb="21">
      <t>マタ</t>
    </rPh>
    <rPh sb="22" eb="24">
      <t>センシュ</t>
    </rPh>
    <rPh sb="24" eb="26">
      <t>ハケン</t>
    </rPh>
    <rPh sb="27" eb="29">
      <t>コウシ</t>
    </rPh>
    <rPh sb="29" eb="31">
      <t>イライ</t>
    </rPh>
    <rPh sb="32" eb="33">
      <t>トモナ</t>
    </rPh>
    <rPh sb="34" eb="37">
      <t>コウツウヒ</t>
    </rPh>
    <phoneticPr fontId="1"/>
  </si>
  <si>
    <t>講演会、研修会の講師謝金、大会等での賞金、賞品等の経費</t>
    <rPh sb="0" eb="3">
      <t>コウエンカイ</t>
    </rPh>
    <rPh sb="4" eb="7">
      <t>ケンシュウカイ</t>
    </rPh>
    <rPh sb="8" eb="10">
      <t>コウシ</t>
    </rPh>
    <rPh sb="10" eb="12">
      <t>シャキン</t>
    </rPh>
    <rPh sb="13" eb="15">
      <t>タイカイ</t>
    </rPh>
    <rPh sb="15" eb="16">
      <t>トウ</t>
    </rPh>
    <rPh sb="18" eb="20">
      <t>ショウキン</t>
    </rPh>
    <rPh sb="21" eb="23">
      <t>ショウヒン</t>
    </rPh>
    <rPh sb="23" eb="24">
      <t>トウ</t>
    </rPh>
    <rPh sb="25" eb="27">
      <t>ケイヒ</t>
    </rPh>
    <phoneticPr fontId="1"/>
  </si>
  <si>
    <t>会議、大会開催に伴う参加者(体協役員を含む)の弁当、お茶、お菓子又はこれに代わる食事代等の経費</t>
    <rPh sb="0" eb="2">
      <t>カイギ</t>
    </rPh>
    <rPh sb="3" eb="5">
      <t>タイカイ</t>
    </rPh>
    <rPh sb="5" eb="7">
      <t>カイサイ</t>
    </rPh>
    <rPh sb="8" eb="9">
      <t>トモナ</t>
    </rPh>
    <rPh sb="10" eb="13">
      <t>サンカシャ</t>
    </rPh>
    <rPh sb="14" eb="16">
      <t>タイキョウ</t>
    </rPh>
    <rPh sb="16" eb="18">
      <t>ヤクイン</t>
    </rPh>
    <rPh sb="19" eb="20">
      <t>フク</t>
    </rPh>
    <rPh sb="23" eb="25">
      <t>ベントウ</t>
    </rPh>
    <rPh sb="27" eb="28">
      <t>チャ</t>
    </rPh>
    <rPh sb="30" eb="32">
      <t>カシ</t>
    </rPh>
    <rPh sb="32" eb="33">
      <t>マタ</t>
    </rPh>
    <rPh sb="37" eb="38">
      <t>カ</t>
    </rPh>
    <rPh sb="40" eb="43">
      <t>ショクジダイ</t>
    </rPh>
    <rPh sb="43" eb="44">
      <t>トウ</t>
    </rPh>
    <rPh sb="45" eb="47">
      <t>ケイヒ</t>
    </rPh>
    <phoneticPr fontId="1"/>
  </si>
  <si>
    <t>電気料、水道料</t>
    <rPh sb="0" eb="3">
      <t>デンキリョウ</t>
    </rPh>
    <rPh sb="4" eb="7">
      <t>スイドウリョウ</t>
    </rPh>
    <phoneticPr fontId="1"/>
  </si>
  <si>
    <t>会議会場使用料、大会参加等の借り上げ自動車等の経費</t>
    <rPh sb="0" eb="2">
      <t>カイギ</t>
    </rPh>
    <rPh sb="2" eb="4">
      <t>カイジョウ</t>
    </rPh>
    <rPh sb="4" eb="7">
      <t>シヨウリョウ</t>
    </rPh>
    <rPh sb="8" eb="10">
      <t>タイカイ</t>
    </rPh>
    <rPh sb="10" eb="12">
      <t>サンカ</t>
    </rPh>
    <rPh sb="12" eb="13">
      <t>トウ</t>
    </rPh>
    <rPh sb="14" eb="15">
      <t>カ</t>
    </rPh>
    <rPh sb="16" eb="17">
      <t>ア</t>
    </rPh>
    <rPh sb="18" eb="21">
      <t>ジドウシャ</t>
    </rPh>
    <rPh sb="21" eb="22">
      <t>トウ</t>
    </rPh>
    <rPh sb="23" eb="25">
      <t>ケイヒ</t>
    </rPh>
    <phoneticPr fontId="1"/>
  </si>
  <si>
    <t>体育協会負担金、会議等参加負担金、地区負担金等の支出</t>
    <rPh sb="0" eb="2">
      <t>タイイク</t>
    </rPh>
    <rPh sb="2" eb="4">
      <t>キョウカイ</t>
    </rPh>
    <rPh sb="4" eb="7">
      <t>フタンキン</t>
    </rPh>
    <rPh sb="8" eb="10">
      <t>カイギ</t>
    </rPh>
    <rPh sb="10" eb="11">
      <t>トウ</t>
    </rPh>
    <rPh sb="11" eb="13">
      <t>サンカ</t>
    </rPh>
    <rPh sb="13" eb="16">
      <t>フタンキン</t>
    </rPh>
    <rPh sb="17" eb="19">
      <t>チク</t>
    </rPh>
    <rPh sb="19" eb="22">
      <t>フタンキン</t>
    </rPh>
    <rPh sb="22" eb="23">
      <t>トウ</t>
    </rPh>
    <rPh sb="24" eb="26">
      <t>シシュツ</t>
    </rPh>
    <phoneticPr fontId="1"/>
  </si>
  <si>
    <t>高額の事務用品、農機具等の作業用具、自転車等の乗り物、スポーツ用具、グラウンド整備用具等</t>
    <rPh sb="0" eb="2">
      <t>コウガク</t>
    </rPh>
    <rPh sb="3" eb="5">
      <t>ジム</t>
    </rPh>
    <rPh sb="5" eb="7">
      <t>ヨウヒン</t>
    </rPh>
    <rPh sb="8" eb="11">
      <t>ノウキグ</t>
    </rPh>
    <rPh sb="11" eb="12">
      <t>トウ</t>
    </rPh>
    <rPh sb="13" eb="15">
      <t>サギョウ</t>
    </rPh>
    <rPh sb="15" eb="17">
      <t>ヨウグ</t>
    </rPh>
    <rPh sb="18" eb="21">
      <t>ジテンシャ</t>
    </rPh>
    <rPh sb="21" eb="22">
      <t>トウ</t>
    </rPh>
    <rPh sb="23" eb="24">
      <t>ノ</t>
    </rPh>
    <rPh sb="25" eb="26">
      <t>モノ</t>
    </rPh>
    <rPh sb="31" eb="33">
      <t>ヨウグ</t>
    </rPh>
    <rPh sb="39" eb="41">
      <t>セイビ</t>
    </rPh>
    <rPh sb="41" eb="43">
      <t>ヨウグ</t>
    </rPh>
    <rPh sb="43" eb="44">
      <t>ナド</t>
    </rPh>
    <phoneticPr fontId="1"/>
  </si>
  <si>
    <t>車の燃料、暖房用灯油、ガスなど　※ただし、大会参加等で個人の自動車を借り上げた場合の燃料については体協が直接支払えば燃料費。</t>
    <rPh sb="0" eb="1">
      <t>クルマ</t>
    </rPh>
    <rPh sb="2" eb="4">
      <t>ネンリョウ</t>
    </rPh>
    <rPh sb="5" eb="8">
      <t>ダンボウヨウ</t>
    </rPh>
    <rPh sb="8" eb="10">
      <t>トウユ</t>
    </rPh>
    <rPh sb="21" eb="23">
      <t>タイカイ</t>
    </rPh>
    <rPh sb="23" eb="26">
      <t>サンカナド</t>
    </rPh>
    <rPh sb="27" eb="29">
      <t>コジン</t>
    </rPh>
    <rPh sb="30" eb="33">
      <t>ジドウシャ</t>
    </rPh>
    <rPh sb="34" eb="35">
      <t>カ</t>
    </rPh>
    <rPh sb="36" eb="37">
      <t>ア</t>
    </rPh>
    <rPh sb="39" eb="41">
      <t>バアイ</t>
    </rPh>
    <rPh sb="42" eb="44">
      <t>ネンリョウ</t>
    </rPh>
    <rPh sb="49" eb="51">
      <t>タイキョウ</t>
    </rPh>
    <rPh sb="52" eb="54">
      <t>チョクセツ</t>
    </rPh>
    <rPh sb="54" eb="56">
      <t>シハラ</t>
    </rPh>
    <rPh sb="58" eb="61">
      <t>ネンリョウヒ</t>
    </rPh>
    <phoneticPr fontId="1"/>
  </si>
  <si>
    <t>支出費目の解説</t>
    <rPh sb="0" eb="2">
      <t>シシュツ</t>
    </rPh>
    <rPh sb="2" eb="4">
      <t>ヒモク</t>
    </rPh>
    <rPh sb="5" eb="7">
      <t>カイセツ</t>
    </rPh>
    <phoneticPr fontId="1"/>
  </si>
  <si>
    <t>役員報酬</t>
    <rPh sb="0" eb="2">
      <t>ヤクイン</t>
    </rPh>
    <rPh sb="2" eb="4">
      <t>ホウシュウ</t>
    </rPh>
    <phoneticPr fontId="1"/>
  </si>
  <si>
    <t>体協役員の報酬</t>
    <rPh sb="0" eb="2">
      <t>タイキョウ</t>
    </rPh>
    <rPh sb="2" eb="4">
      <t>ヤクイン</t>
    </rPh>
    <rPh sb="5" eb="7">
      <t>ホウシュウ</t>
    </rPh>
    <phoneticPr fontId="1"/>
  </si>
  <si>
    <t>福利厚生費</t>
    <rPh sb="0" eb="2">
      <t>フクリ</t>
    </rPh>
    <rPh sb="2" eb="5">
      <t>コウセイヒ</t>
    </rPh>
    <phoneticPr fontId="1"/>
  </si>
  <si>
    <t>健康保険料、厚生年金保険料、雇用保険料及び職員の健康保持のための経費</t>
    <rPh sb="0" eb="2">
      <t>ケンコウ</t>
    </rPh>
    <rPh sb="2" eb="5">
      <t>ホケンリョウ</t>
    </rPh>
    <rPh sb="6" eb="8">
      <t>コウセイ</t>
    </rPh>
    <rPh sb="8" eb="10">
      <t>ネンキン</t>
    </rPh>
    <rPh sb="10" eb="13">
      <t>ホケンリョウ</t>
    </rPh>
    <rPh sb="14" eb="16">
      <t>コヨウ</t>
    </rPh>
    <rPh sb="16" eb="18">
      <t>ホケン</t>
    </rPh>
    <rPh sb="18" eb="19">
      <t>リョウ</t>
    </rPh>
    <rPh sb="19" eb="20">
      <t>オヨ</t>
    </rPh>
    <rPh sb="21" eb="23">
      <t>ショクイン</t>
    </rPh>
    <rPh sb="24" eb="26">
      <t>ケンコウ</t>
    </rPh>
    <rPh sb="26" eb="28">
      <t>ホジ</t>
    </rPh>
    <rPh sb="32" eb="34">
      <t>ケイヒ</t>
    </rPh>
    <phoneticPr fontId="1"/>
  </si>
  <si>
    <t>地区・校区体育協会が雇用している職員の給与・諸手当</t>
    <rPh sb="0" eb="2">
      <t>チク</t>
    </rPh>
    <rPh sb="3" eb="5">
      <t>コウク</t>
    </rPh>
    <rPh sb="5" eb="7">
      <t>タイイク</t>
    </rPh>
    <rPh sb="7" eb="9">
      <t>キョウカイ</t>
    </rPh>
    <rPh sb="10" eb="12">
      <t>コヨウ</t>
    </rPh>
    <rPh sb="16" eb="18">
      <t>ショクイン</t>
    </rPh>
    <rPh sb="19" eb="21">
      <t>キュウヨ</t>
    </rPh>
    <rPh sb="22" eb="23">
      <t>ショ</t>
    </rPh>
    <rPh sb="23" eb="25">
      <t>テアテ</t>
    </rPh>
    <phoneticPr fontId="1"/>
  </si>
  <si>
    <t>臨時的雇用に要する費用。地区・校区体育協会が雇用する事務職、又は臨時的な作業員等の雇用に要する経費</t>
    <rPh sb="0" eb="3">
      <t>リンジテキ</t>
    </rPh>
    <rPh sb="3" eb="5">
      <t>コヨウ</t>
    </rPh>
    <rPh sb="6" eb="7">
      <t>ヨウ</t>
    </rPh>
    <rPh sb="9" eb="11">
      <t>ヒヨウ</t>
    </rPh>
    <rPh sb="12" eb="14">
      <t>チク</t>
    </rPh>
    <rPh sb="15" eb="17">
      <t>コウク</t>
    </rPh>
    <rPh sb="17" eb="19">
      <t>タイイク</t>
    </rPh>
    <rPh sb="19" eb="21">
      <t>キョウカイ</t>
    </rPh>
    <rPh sb="22" eb="24">
      <t>コヨウ</t>
    </rPh>
    <rPh sb="26" eb="29">
      <t>ジムショク</t>
    </rPh>
    <rPh sb="30" eb="31">
      <t>マタ</t>
    </rPh>
    <rPh sb="32" eb="35">
      <t>リンジテキ</t>
    </rPh>
    <rPh sb="36" eb="39">
      <t>サギョウイン</t>
    </rPh>
    <rPh sb="39" eb="40">
      <t>トウ</t>
    </rPh>
    <rPh sb="41" eb="43">
      <t>コヨウ</t>
    </rPh>
    <rPh sb="44" eb="45">
      <t>ヨウ</t>
    </rPh>
    <rPh sb="47" eb="49">
      <t>ケイヒ</t>
    </rPh>
    <phoneticPr fontId="1"/>
  </si>
  <si>
    <t>旅費交通費</t>
    <rPh sb="0" eb="2">
      <t>リョヒ</t>
    </rPh>
    <rPh sb="2" eb="5">
      <t>コウツウヒ</t>
    </rPh>
    <phoneticPr fontId="4"/>
  </si>
  <si>
    <t>会議費</t>
    <rPh sb="0" eb="2">
      <t>カイギ</t>
    </rPh>
    <rPh sb="2" eb="3">
      <t>ヒ</t>
    </rPh>
    <phoneticPr fontId="1"/>
  </si>
  <si>
    <t>会議、打合せのための会場費及びお茶菓、食事等に要する費用</t>
    <rPh sb="0" eb="2">
      <t>カイギ</t>
    </rPh>
    <rPh sb="3" eb="5">
      <t>ウチアワ</t>
    </rPh>
    <rPh sb="10" eb="12">
      <t>カイジョウ</t>
    </rPh>
    <rPh sb="12" eb="13">
      <t>ヒ</t>
    </rPh>
    <rPh sb="13" eb="14">
      <t>オヨ</t>
    </rPh>
    <rPh sb="16" eb="17">
      <t>チャ</t>
    </rPh>
    <rPh sb="17" eb="18">
      <t>カ</t>
    </rPh>
    <rPh sb="19" eb="21">
      <t>ショクジ</t>
    </rPh>
    <rPh sb="21" eb="22">
      <t>トウ</t>
    </rPh>
    <rPh sb="23" eb="24">
      <t>ヨウ</t>
    </rPh>
    <rPh sb="26" eb="28">
      <t>ヒヨウ</t>
    </rPh>
    <phoneticPr fontId="1"/>
  </si>
  <si>
    <t>自動車税、重量税、印紙代等の経費</t>
    <rPh sb="0" eb="4">
      <t>ジドウシャゼイ</t>
    </rPh>
    <rPh sb="5" eb="8">
      <t>ジュウリョウゼイ</t>
    </rPh>
    <rPh sb="9" eb="12">
      <t>インシダイ</t>
    </rPh>
    <rPh sb="12" eb="13">
      <t>トウ</t>
    </rPh>
    <rPh sb="14" eb="16">
      <t>ケイヒ</t>
    </rPh>
    <phoneticPr fontId="1"/>
  </si>
  <si>
    <t>広告料</t>
    <rPh sb="0" eb="2">
      <t>コウコク</t>
    </rPh>
    <rPh sb="2" eb="3">
      <t>リョウ</t>
    </rPh>
    <phoneticPr fontId="1"/>
  </si>
  <si>
    <t>新聞、チラシ、雑誌などへの広告掲載、テレビ、インターネットなど広告放映など広告宣伝(媒体を問わない)に要する経費。※ポスター作成は印刷製本費となる。</t>
    <rPh sb="0" eb="2">
      <t>シンブン</t>
    </rPh>
    <rPh sb="7" eb="9">
      <t>ザッシ</t>
    </rPh>
    <rPh sb="13" eb="15">
      <t>コウコク</t>
    </rPh>
    <rPh sb="15" eb="17">
      <t>ケイサイ</t>
    </rPh>
    <rPh sb="31" eb="33">
      <t>コウコク</t>
    </rPh>
    <rPh sb="33" eb="35">
      <t>ホウエイ</t>
    </rPh>
    <rPh sb="37" eb="39">
      <t>コウコク</t>
    </rPh>
    <rPh sb="39" eb="41">
      <t>センデン</t>
    </rPh>
    <rPh sb="42" eb="44">
      <t>バイタイ</t>
    </rPh>
    <rPh sb="45" eb="46">
      <t>ト</t>
    </rPh>
    <rPh sb="51" eb="52">
      <t>ヨウ</t>
    </rPh>
    <rPh sb="54" eb="56">
      <t>ケイヒ</t>
    </rPh>
    <rPh sb="62" eb="64">
      <t>サクセイ</t>
    </rPh>
    <rPh sb="65" eb="67">
      <t>インサツ</t>
    </rPh>
    <rPh sb="67" eb="69">
      <t>セイホン</t>
    </rPh>
    <rPh sb="69" eb="70">
      <t>ヒ</t>
    </rPh>
    <phoneticPr fontId="1"/>
  </si>
  <si>
    <t>行事参加者の損害保険、自動車に係る自賠責保険、任意保険に要する費用。</t>
    <rPh sb="0" eb="2">
      <t>ギョウジ</t>
    </rPh>
    <rPh sb="2" eb="5">
      <t>サンカシャ</t>
    </rPh>
    <rPh sb="6" eb="8">
      <t>ソンガイ</t>
    </rPh>
    <rPh sb="8" eb="10">
      <t>ホケン</t>
    </rPh>
    <rPh sb="11" eb="14">
      <t>ジドウシャ</t>
    </rPh>
    <rPh sb="15" eb="16">
      <t>カカ</t>
    </rPh>
    <rPh sb="17" eb="20">
      <t>ジバイセキ</t>
    </rPh>
    <rPh sb="20" eb="22">
      <t>ホケン</t>
    </rPh>
    <rPh sb="23" eb="25">
      <t>ニンイ</t>
    </rPh>
    <rPh sb="25" eb="27">
      <t>ホケン</t>
    </rPh>
    <rPh sb="28" eb="29">
      <t>ヨウ</t>
    </rPh>
    <rPh sb="31" eb="33">
      <t>ヒヨウ</t>
    </rPh>
    <phoneticPr fontId="1"/>
  </si>
  <si>
    <t>切手・ハガキ代、電話料、インターネットなどの通信業者への接続料、物品等の運賃又は送料。</t>
    <rPh sb="0" eb="2">
      <t>キッテ</t>
    </rPh>
    <rPh sb="6" eb="7">
      <t>ダイ</t>
    </rPh>
    <rPh sb="8" eb="11">
      <t>デンワリョウ</t>
    </rPh>
    <rPh sb="22" eb="24">
      <t>ツウシン</t>
    </rPh>
    <rPh sb="24" eb="26">
      <t>ギョウシャ</t>
    </rPh>
    <rPh sb="28" eb="31">
      <t>セツゾクリョウ</t>
    </rPh>
    <rPh sb="32" eb="34">
      <t>ブッピン</t>
    </rPh>
    <rPh sb="34" eb="35">
      <t>トウ</t>
    </rPh>
    <rPh sb="36" eb="38">
      <t>ウンチン</t>
    </rPh>
    <rPh sb="38" eb="39">
      <t>マタ</t>
    </rPh>
    <rPh sb="40" eb="42">
      <t>ソウリョウ</t>
    </rPh>
    <phoneticPr fontId="1"/>
  </si>
  <si>
    <t>銀行振込料、クリーニング代、トイレ汲み取り料、申請等に要する証紙等の費用</t>
    <rPh sb="0" eb="2">
      <t>ギンコウ</t>
    </rPh>
    <rPh sb="2" eb="4">
      <t>フリコミ</t>
    </rPh>
    <rPh sb="4" eb="5">
      <t>リョウ</t>
    </rPh>
    <rPh sb="12" eb="13">
      <t>ダイ</t>
    </rPh>
    <rPh sb="17" eb="18">
      <t>ク</t>
    </rPh>
    <rPh sb="19" eb="20">
      <t>ト</t>
    </rPh>
    <rPh sb="21" eb="22">
      <t>リョウ</t>
    </rPh>
    <rPh sb="23" eb="25">
      <t>シンセイ</t>
    </rPh>
    <rPh sb="25" eb="26">
      <t>トウ</t>
    </rPh>
    <rPh sb="27" eb="28">
      <t>ヨウ</t>
    </rPh>
    <rPh sb="30" eb="32">
      <t>ショウシ</t>
    </rPh>
    <rPh sb="32" eb="33">
      <t>トウ</t>
    </rPh>
    <rPh sb="34" eb="36">
      <t>ヒヨウ</t>
    </rPh>
    <phoneticPr fontId="1"/>
  </si>
  <si>
    <t>書籍、</t>
    <rPh sb="0" eb="2">
      <t>ショセキ</t>
    </rPh>
    <phoneticPr fontId="1"/>
  </si>
  <si>
    <t>文具、用紙などの購入費、新聞、雑誌等の購読に要する費用、少額の参加賞(物品)など。</t>
    <rPh sb="0" eb="2">
      <t>ブング</t>
    </rPh>
    <rPh sb="3" eb="5">
      <t>ヨウシ</t>
    </rPh>
    <rPh sb="8" eb="10">
      <t>コウニュウ</t>
    </rPh>
    <phoneticPr fontId="1"/>
  </si>
  <si>
    <t>コピー代、業者に印刷作成を依頼する資料、ポスター・チラシの作成に要する費用</t>
    <rPh sb="3" eb="4">
      <t>ダイ</t>
    </rPh>
    <rPh sb="5" eb="7">
      <t>ギョウシャ</t>
    </rPh>
    <rPh sb="8" eb="10">
      <t>インサツ</t>
    </rPh>
    <rPh sb="10" eb="12">
      <t>サクセイ</t>
    </rPh>
    <rPh sb="13" eb="15">
      <t>イライ</t>
    </rPh>
    <rPh sb="17" eb="19">
      <t>シリョウ</t>
    </rPh>
    <rPh sb="29" eb="31">
      <t>サクセイ</t>
    </rPh>
    <rPh sb="32" eb="33">
      <t>ヨウ</t>
    </rPh>
    <rPh sb="35" eb="37">
      <t>ヒヨウ</t>
    </rPh>
    <phoneticPr fontId="1"/>
  </si>
  <si>
    <t>什器備品及び借用品の修理等に要する費用。</t>
    <rPh sb="0" eb="2">
      <t>ジュウキ</t>
    </rPh>
    <rPh sb="2" eb="4">
      <t>ビヒン</t>
    </rPh>
    <rPh sb="4" eb="5">
      <t>オヨ</t>
    </rPh>
    <rPh sb="6" eb="8">
      <t>シャクヨウ</t>
    </rPh>
    <rPh sb="8" eb="9">
      <t>ヒン</t>
    </rPh>
    <rPh sb="10" eb="12">
      <t>シュウリ</t>
    </rPh>
    <rPh sb="12" eb="13">
      <t>トウ</t>
    </rPh>
    <rPh sb="14" eb="15">
      <t>ヨウ</t>
    </rPh>
    <rPh sb="17" eb="19">
      <t>ヒヨウ</t>
    </rPh>
    <phoneticPr fontId="1"/>
  </si>
  <si>
    <t>草刈り、清掃など団体への委託に要する費用。ポスター、ホームページのデザイン作成に要する費用。個人に依頼するもので原材料を体協で準備する場合は賃金となる。</t>
    <rPh sb="0" eb="2">
      <t>クサカ</t>
    </rPh>
    <rPh sb="4" eb="6">
      <t>セイソウ</t>
    </rPh>
    <rPh sb="8" eb="10">
      <t>ダンタイ</t>
    </rPh>
    <rPh sb="12" eb="14">
      <t>イタク</t>
    </rPh>
    <rPh sb="15" eb="16">
      <t>ヨウ</t>
    </rPh>
    <rPh sb="18" eb="20">
      <t>ヒヨウ</t>
    </rPh>
    <rPh sb="37" eb="39">
      <t>サクセイ</t>
    </rPh>
    <rPh sb="40" eb="41">
      <t>ヨウ</t>
    </rPh>
    <rPh sb="43" eb="45">
      <t>ヒヨウ</t>
    </rPh>
    <rPh sb="46" eb="48">
      <t>コジン</t>
    </rPh>
    <rPh sb="49" eb="51">
      <t>イライ</t>
    </rPh>
    <rPh sb="56" eb="59">
      <t>ゲンザイリョウ</t>
    </rPh>
    <rPh sb="60" eb="62">
      <t>タイキョウ</t>
    </rPh>
    <rPh sb="63" eb="65">
      <t>ジュンビ</t>
    </rPh>
    <rPh sb="67" eb="69">
      <t>バアイ</t>
    </rPh>
    <rPh sb="70" eb="72">
      <t>チンギン</t>
    </rPh>
    <phoneticPr fontId="1"/>
  </si>
  <si>
    <t>食糧費</t>
    <rPh sb="0" eb="3">
      <t>ショクリョウヒ</t>
    </rPh>
    <phoneticPr fontId="1"/>
  </si>
  <si>
    <t>使用料</t>
    <rPh sb="0" eb="3">
      <t>シヨウリョウ</t>
    </rPh>
    <phoneticPr fontId="1"/>
  </si>
  <si>
    <t>雑収入</t>
    <rPh sb="0" eb="3">
      <t>ザツシュウニュウ</t>
    </rPh>
    <phoneticPr fontId="1"/>
  </si>
  <si>
    <t>交際費</t>
    <rPh sb="0" eb="2">
      <t>コウサイ</t>
    </rPh>
    <phoneticPr fontId="1"/>
  </si>
  <si>
    <t>会場賃借料</t>
    <rPh sb="0" eb="2">
      <t>カイジョウ</t>
    </rPh>
    <rPh sb="2" eb="5">
      <t>チンシャクリョウ</t>
    </rPh>
    <phoneticPr fontId="1"/>
  </si>
  <si>
    <t>【歳　出】　　　　　　　　　　　　　　　　　　　　　　　　　　　　　　　　　　　　　(単位：円)</t>
    <phoneticPr fontId="1"/>
  </si>
  <si>
    <t>スポーツ用具購入費</t>
    <phoneticPr fontId="1"/>
  </si>
  <si>
    <t>備品購入費</t>
    <rPh sb="0" eb="2">
      <t>ビヒン</t>
    </rPh>
    <phoneticPr fontId="1"/>
  </si>
  <si>
    <t>スポーツ用品購入費</t>
    <phoneticPr fontId="1"/>
  </si>
  <si>
    <t>スポーツ用品購入費</t>
    <phoneticPr fontId="1"/>
  </si>
  <si>
    <t>謝　  金 (費用弁償)</t>
    <phoneticPr fontId="1"/>
  </si>
  <si>
    <t>本年度予算額(A)</t>
  </si>
  <si>
    <t>前年度予算額(B)</t>
  </si>
  <si>
    <t>【歳　入】　　　　　　　　　　　　　　　　　　　　　　　　　　　　    　　　　　　　　(単位：円)</t>
    <phoneticPr fontId="1"/>
  </si>
  <si>
    <t>スポーツ協会補助金</t>
    <rPh sb="4" eb="6">
      <t>キョウカイ</t>
    </rPh>
    <rPh sb="6" eb="9">
      <t>ホジョキン</t>
    </rPh>
    <phoneticPr fontId="1"/>
  </si>
  <si>
    <t>競技力向上の強化
練習・遠征試合</t>
    <phoneticPr fontId="1"/>
  </si>
  <si>
    <t>令和　　年度　予算書　　（団体名：　　　　　）</t>
    <phoneticPr fontId="1"/>
  </si>
  <si>
    <t>令和　　年度　予算書　　（団体名：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</si>
</sst>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quot;△ &quot;#,##0"/>
  </numFmts>
  <fonts count="14">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0"/>
      <color indexed="8"/>
      <name val="ＭＳ Ｐゴシック"/>
      <family val="3"/>
      <charset val="128"/>
    </font>
    <font>
      <sz val="6"/>
      <name val="ＭＳ Ｐゴシック"/>
      <family val="2"/>
      <charset val="128"/>
      <scheme val="minor"/>
    </font>
    <font>
      <sz val="10"/>
      <color theme="1"/>
      <name val="ＭＳ Ｐゴシック"/>
      <family val="3"/>
      <charset val="128"/>
      <scheme val="minor"/>
    </font>
    <font>
      <sz val="10"/>
      <color indexed="8"/>
      <name val="ＭＳ Ｐ明朝"/>
      <family val="1"/>
      <charset val="128"/>
    </font>
    <font>
      <sz val="14"/>
      <color indexed="8"/>
      <name val="ＭＳ 明朝"/>
      <family val="1"/>
      <charset val="128"/>
    </font>
    <font>
      <sz val="11"/>
      <color theme="1"/>
      <name val="ＭＳ 明朝"/>
      <family val="1"/>
      <charset val="128"/>
    </font>
    <font>
      <sz val="10"/>
      <color indexed="8"/>
      <name val="ＭＳ 明朝"/>
      <family val="1"/>
      <charset val="128"/>
    </font>
    <font>
      <sz val="8"/>
      <color indexed="8"/>
      <name val="ＭＳ 明朝"/>
      <family val="1"/>
      <charset val="128"/>
    </font>
    <font>
      <b/>
      <sz val="14"/>
      <color indexed="8"/>
      <name val="ＭＳ 明朝"/>
      <family val="1"/>
      <charset val="128"/>
    </font>
    <font>
      <b/>
      <sz val="9"/>
      <color indexed="81"/>
      <name val="MS P ゴシック"/>
      <family val="3"/>
      <charset val="128"/>
    </font>
    <font>
      <sz val="6"/>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2">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medium">
        <color indexed="64"/>
      </right>
      <top style="medium">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style="thin">
        <color indexed="64"/>
      </top>
      <bottom style="thin">
        <color indexed="64"/>
      </bottom>
      <diagonal/>
    </border>
    <border>
      <left/>
      <right style="hair">
        <color indexed="64"/>
      </right>
      <top style="medium">
        <color indexed="64"/>
      </top>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bottom style="hair">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thin">
        <color indexed="64"/>
      </right>
      <top/>
      <bottom style="hair">
        <color indexed="64"/>
      </bottom>
      <diagonal/>
    </border>
    <border>
      <left style="medium">
        <color indexed="64"/>
      </left>
      <right/>
      <top style="thin">
        <color indexed="64"/>
      </top>
      <bottom/>
      <diagonal/>
    </border>
    <border>
      <left/>
      <right style="thin">
        <color indexed="64"/>
      </right>
      <top style="thin">
        <color indexed="64"/>
      </top>
      <bottom/>
      <diagonal/>
    </border>
    <border>
      <left style="hair">
        <color indexed="64"/>
      </left>
      <right style="thin">
        <color indexed="64"/>
      </right>
      <top style="hair">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71">
    <xf numFmtId="0" fontId="0" fillId="0" borderId="0" xfId="0">
      <alignment vertical="center"/>
    </xf>
    <xf numFmtId="176" fontId="0" fillId="0" borderId="50" xfId="0" applyNumberFormat="1" applyBorder="1">
      <alignment vertical="center"/>
    </xf>
    <xf numFmtId="0" fontId="3" fillId="0" borderId="49" xfId="0" applyFont="1" applyBorder="1" applyAlignment="1">
      <alignment horizontal="center" vertical="center"/>
    </xf>
    <xf numFmtId="0" fontId="3" fillId="0" borderId="55" xfId="0" applyFont="1" applyBorder="1" applyAlignment="1">
      <alignment horizontal="center" vertical="center"/>
    </xf>
    <xf numFmtId="0" fontId="3" fillId="0" borderId="51" xfId="0" applyFont="1" applyBorder="1" applyAlignment="1">
      <alignment horizontal="center" vertical="center"/>
    </xf>
    <xf numFmtId="0" fontId="6" fillId="0" borderId="52" xfId="0" applyFont="1" applyBorder="1" applyAlignment="1">
      <alignment horizontal="left" vertical="top" wrapText="1"/>
    </xf>
    <xf numFmtId="0" fontId="6" fillId="0" borderId="53" xfId="0" applyFont="1" applyBorder="1" applyAlignment="1">
      <alignment horizontal="left" vertical="top" wrapText="1"/>
    </xf>
    <xf numFmtId="0" fontId="6" fillId="0" borderId="54" xfId="0" applyFont="1" applyBorder="1" applyAlignment="1">
      <alignment horizontal="left" vertical="top" wrapText="1"/>
    </xf>
    <xf numFmtId="0" fontId="5" fillId="0" borderId="56" xfId="0" applyFont="1" applyBorder="1" applyAlignment="1">
      <alignment horizontal="left" vertical="center"/>
    </xf>
    <xf numFmtId="0" fontId="5" fillId="0" borderId="57" xfId="0" applyFont="1" applyBorder="1" applyAlignment="1">
      <alignment horizontal="left" vertical="center"/>
    </xf>
    <xf numFmtId="0" fontId="5" fillId="0" borderId="58" xfId="0" applyFont="1" applyBorder="1" applyAlignment="1">
      <alignment horizontal="left" vertical="center"/>
    </xf>
    <xf numFmtId="0" fontId="3" fillId="0" borderId="60" xfId="0" applyFont="1" applyBorder="1" applyAlignment="1">
      <alignment horizontal="left" vertical="center"/>
    </xf>
    <xf numFmtId="0" fontId="3" fillId="0" borderId="59" xfId="0" applyFont="1" applyBorder="1" applyAlignment="1">
      <alignment horizontal="left" vertical="top"/>
    </xf>
    <xf numFmtId="0" fontId="7" fillId="0" borderId="0" xfId="0" applyFont="1" applyAlignment="1">
      <alignment horizontal="left" vertical="center"/>
    </xf>
    <xf numFmtId="0" fontId="8" fillId="0" borderId="0" xfId="0" applyFont="1" applyAlignment="1">
      <alignment vertical="center"/>
    </xf>
    <xf numFmtId="0" fontId="7" fillId="0" borderId="0" xfId="0" applyFont="1" applyAlignment="1" applyProtection="1">
      <alignment vertical="center"/>
      <protection locked="0"/>
    </xf>
    <xf numFmtId="0" fontId="9" fillId="0" borderId="0" xfId="0" applyFont="1">
      <alignment vertical="center"/>
    </xf>
    <xf numFmtId="0" fontId="9" fillId="0" borderId="16"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2" xfId="0" applyFont="1" applyBorder="1" applyAlignment="1">
      <alignment horizontal="center" vertical="center" wrapText="1"/>
    </xf>
    <xf numFmtId="0" fontId="10" fillId="0" borderId="41" xfId="0" applyFont="1" applyBorder="1" applyAlignment="1" applyProtection="1">
      <alignment horizontal="left" vertical="center" wrapText="1"/>
      <protection locked="0"/>
    </xf>
    <xf numFmtId="0" fontId="10" fillId="0" borderId="36" xfId="0" applyFont="1" applyBorder="1" applyAlignment="1" applyProtection="1">
      <alignment horizontal="left" vertical="center" wrapText="1"/>
      <protection locked="0"/>
    </xf>
    <xf numFmtId="0" fontId="9" fillId="0" borderId="4" xfId="0" applyFont="1" applyBorder="1" applyAlignment="1">
      <alignment horizontal="justify" vertical="center" wrapText="1"/>
    </xf>
    <xf numFmtId="0" fontId="9" fillId="0" borderId="19" xfId="0" applyFont="1" applyBorder="1" applyAlignment="1">
      <alignment horizontal="distributed" vertical="center" wrapText="1" indent="1"/>
    </xf>
    <xf numFmtId="0" fontId="10" fillId="0" borderId="37" xfId="0" applyFont="1" applyBorder="1" applyAlignment="1" applyProtection="1">
      <alignment horizontal="left" vertical="center" wrapText="1"/>
      <protection locked="0"/>
    </xf>
    <xf numFmtId="0" fontId="9" fillId="0" borderId="9" xfId="0" applyFont="1" applyBorder="1" applyAlignment="1">
      <alignment horizontal="justify" vertical="center" wrapText="1"/>
    </xf>
    <xf numFmtId="0" fontId="9" fillId="0" borderId="34" xfId="0" applyFont="1" applyBorder="1" applyAlignment="1">
      <alignment horizontal="distributed" vertical="center" wrapText="1" indent="1"/>
    </xf>
    <xf numFmtId="0" fontId="10" fillId="0" borderId="38" xfId="0" applyFont="1" applyBorder="1" applyAlignment="1" applyProtection="1">
      <alignment horizontal="left" vertical="center" wrapText="1"/>
      <protection locked="0"/>
    </xf>
    <xf numFmtId="0" fontId="10" fillId="0" borderId="39" xfId="0" applyFont="1" applyBorder="1" applyAlignment="1" applyProtection="1">
      <alignment horizontal="left" vertical="center" wrapText="1"/>
      <protection locked="0"/>
    </xf>
    <xf numFmtId="0" fontId="9" fillId="0" borderId="35" xfId="0" applyFont="1" applyBorder="1" applyAlignment="1">
      <alignment horizontal="distributed" vertical="center" wrapText="1" indent="1"/>
    </xf>
    <xf numFmtId="0" fontId="10" fillId="0" borderId="40" xfId="0" applyFont="1" applyBorder="1" applyAlignment="1" applyProtection="1">
      <alignment horizontal="left" vertical="center" wrapText="1"/>
      <protection locked="0"/>
    </xf>
    <xf numFmtId="0" fontId="10" fillId="0" borderId="14" xfId="0" applyFont="1" applyBorder="1" applyAlignment="1" applyProtection="1">
      <alignment horizontal="left" vertical="center" wrapText="1"/>
      <protection locked="0"/>
    </xf>
    <xf numFmtId="0" fontId="9" fillId="0" borderId="0" xfId="0" applyFont="1" applyAlignment="1">
      <alignment horizontal="justify" vertical="center"/>
    </xf>
    <xf numFmtId="0" fontId="9" fillId="0" borderId="0" xfId="0" applyFont="1" applyProtection="1">
      <alignment vertical="center"/>
      <protection locked="0"/>
    </xf>
    <xf numFmtId="0" fontId="9" fillId="0" borderId="4" xfId="0" applyFont="1" applyBorder="1" applyAlignment="1">
      <alignment horizontal="left" vertical="center"/>
    </xf>
    <xf numFmtId="0" fontId="9" fillId="0" borderId="19" xfId="0" applyFont="1" applyBorder="1" applyAlignment="1" applyProtection="1">
      <alignment horizontal="distributed" vertical="center" wrapText="1" indent="1"/>
      <protection locked="0"/>
    </xf>
    <xf numFmtId="0" fontId="9" fillId="0" borderId="4" xfId="0" applyFont="1" applyBorder="1" applyAlignment="1">
      <alignment horizontal="distributed" vertical="center" wrapText="1" indent="1"/>
    </xf>
    <xf numFmtId="0" fontId="9" fillId="0" borderId="35" xfId="0" applyFont="1" applyBorder="1" applyAlignment="1" applyProtection="1">
      <alignment horizontal="distributed" vertical="center" wrapText="1" indent="1"/>
      <protection locked="0"/>
    </xf>
    <xf numFmtId="0" fontId="9" fillId="0" borderId="9" xfId="0" applyFont="1" applyBorder="1" applyAlignment="1">
      <alignment horizontal="distributed" vertical="center" wrapText="1" indent="1"/>
    </xf>
    <xf numFmtId="0" fontId="9" fillId="0" borderId="61" xfId="0" applyFont="1" applyBorder="1" applyAlignment="1" applyProtection="1">
      <alignment horizontal="distributed" vertical="center" wrapText="1" indent="1"/>
      <protection locked="0"/>
    </xf>
    <xf numFmtId="0" fontId="9" fillId="0" borderId="19" xfId="0" applyFont="1" applyBorder="1" applyAlignment="1" applyProtection="1">
      <alignment horizontal="center" vertical="center" shrinkToFit="1"/>
      <protection locked="0"/>
    </xf>
    <xf numFmtId="0" fontId="9" fillId="0" borderId="34" xfId="0" applyFont="1" applyBorder="1" applyAlignment="1" applyProtection="1">
      <alignment horizontal="distributed" vertical="center" wrapText="1" indent="1"/>
      <protection locked="0"/>
    </xf>
    <xf numFmtId="0" fontId="9" fillId="0" borderId="5" xfId="0" applyFont="1" applyBorder="1" applyAlignment="1">
      <alignment horizontal="justify" vertical="center" wrapText="1"/>
    </xf>
    <xf numFmtId="0" fontId="9" fillId="0" borderId="48" xfId="0" applyFont="1" applyBorder="1" applyAlignment="1" applyProtection="1">
      <alignment horizontal="distributed" vertical="center" wrapText="1" indent="1"/>
      <protection locked="0"/>
    </xf>
    <xf numFmtId="0" fontId="10" fillId="0" borderId="3" xfId="0" applyFont="1" applyBorder="1" applyAlignment="1" applyProtection="1">
      <alignment horizontal="left" vertical="center" wrapText="1"/>
      <protection locked="0"/>
    </xf>
    <xf numFmtId="0" fontId="10" fillId="0" borderId="14" xfId="0" applyFont="1" applyBorder="1" applyAlignment="1">
      <alignment horizontal="left" vertical="center" wrapText="1"/>
    </xf>
    <xf numFmtId="0" fontId="11" fillId="0" borderId="0" xfId="0" applyFont="1" applyAlignment="1">
      <alignment horizontal="left" vertical="center"/>
    </xf>
    <xf numFmtId="177" fontId="9" fillId="0" borderId="31" xfId="1" applyNumberFormat="1" applyFont="1" applyBorder="1" applyAlignment="1" applyProtection="1">
      <alignment horizontal="right" vertical="center" wrapText="1"/>
      <protection locked="0"/>
    </xf>
    <xf numFmtId="177" fontId="9" fillId="2" borderId="15" xfId="1" applyNumberFormat="1" applyFont="1" applyFill="1" applyBorder="1" applyAlignment="1">
      <alignment horizontal="right" vertical="center" wrapText="1"/>
    </xf>
    <xf numFmtId="177" fontId="9" fillId="2" borderId="17" xfId="1" applyNumberFormat="1" applyFont="1" applyFill="1" applyBorder="1" applyAlignment="1">
      <alignment horizontal="right" vertical="center" wrapText="1"/>
    </xf>
    <xf numFmtId="177" fontId="9" fillId="2" borderId="8" xfId="1" applyNumberFormat="1" applyFont="1" applyFill="1" applyBorder="1" applyAlignment="1">
      <alignment horizontal="right" vertical="center" wrapText="1"/>
    </xf>
    <xf numFmtId="177" fontId="9" fillId="0" borderId="20" xfId="1" applyNumberFormat="1" applyFont="1" applyBorder="1" applyAlignment="1" applyProtection="1">
      <alignment horizontal="right" vertical="center" wrapText="1"/>
      <protection locked="0"/>
    </xf>
    <xf numFmtId="177" fontId="9" fillId="2" borderId="1" xfId="1" applyNumberFormat="1" applyFont="1" applyFill="1" applyBorder="1" applyAlignment="1">
      <alignment horizontal="right" vertical="center" wrapText="1"/>
    </xf>
    <xf numFmtId="177" fontId="9" fillId="0" borderId="32" xfId="1" applyNumberFormat="1" applyFont="1" applyBorder="1" applyAlignment="1" applyProtection="1">
      <alignment horizontal="right" vertical="center" wrapText="1"/>
      <protection locked="0"/>
    </xf>
    <xf numFmtId="177" fontId="9" fillId="2" borderId="10" xfId="1" applyNumberFormat="1" applyFont="1" applyFill="1" applyBorder="1" applyAlignment="1">
      <alignment horizontal="right" vertical="center" wrapText="1"/>
    </xf>
    <xf numFmtId="177" fontId="9" fillId="2" borderId="18" xfId="1" applyNumberFormat="1" applyFont="1" applyFill="1" applyBorder="1" applyAlignment="1">
      <alignment horizontal="right" vertical="center" wrapText="1"/>
    </xf>
    <xf numFmtId="177" fontId="9" fillId="0" borderId="33" xfId="1" applyNumberFormat="1" applyFont="1" applyBorder="1" applyAlignment="1" applyProtection="1">
      <alignment horizontal="right" vertical="center" wrapText="1"/>
      <protection locked="0"/>
    </xf>
    <xf numFmtId="177" fontId="9" fillId="2" borderId="13" xfId="1" applyNumberFormat="1" applyFont="1" applyFill="1" applyBorder="1" applyAlignment="1">
      <alignment horizontal="right" vertical="center" wrapText="1"/>
    </xf>
    <xf numFmtId="177" fontId="9" fillId="0" borderId="20" xfId="1" applyNumberFormat="1" applyFont="1" applyBorder="1" applyAlignment="1" applyProtection="1">
      <alignment horizontal="right" vertical="center"/>
      <protection locked="0"/>
    </xf>
    <xf numFmtId="177" fontId="9" fillId="0" borderId="1" xfId="1" applyNumberFormat="1" applyFont="1" applyBorder="1" applyAlignment="1" applyProtection="1">
      <alignment horizontal="right" vertical="center" wrapText="1"/>
      <protection locked="0"/>
    </xf>
    <xf numFmtId="177" fontId="9" fillId="0" borderId="11" xfId="1" applyNumberFormat="1" applyFont="1" applyBorder="1" applyAlignment="1" applyProtection="1">
      <alignment horizontal="right" vertical="center" wrapText="1"/>
      <protection locked="0"/>
    </xf>
    <xf numFmtId="177" fontId="9" fillId="0" borderId="10" xfId="1" applyNumberFormat="1" applyFont="1" applyBorder="1" applyAlignment="1" applyProtection="1">
      <alignment horizontal="right" vertical="center" wrapText="1"/>
      <protection locked="0"/>
    </xf>
    <xf numFmtId="177" fontId="9" fillId="2" borderId="7" xfId="1" applyNumberFormat="1" applyFont="1" applyFill="1" applyBorder="1" applyAlignment="1">
      <alignment horizontal="right" vertical="center" wrapText="1"/>
    </xf>
    <xf numFmtId="177" fontId="9" fillId="0" borderId="21" xfId="1" applyNumberFormat="1" applyFont="1" applyBorder="1" applyAlignment="1" applyProtection="1">
      <alignment horizontal="right" vertical="center" wrapText="1"/>
      <protection locked="0"/>
    </xf>
    <xf numFmtId="177" fontId="9" fillId="0" borderId="2" xfId="1" applyNumberFormat="1" applyFont="1" applyBorder="1" applyAlignment="1" applyProtection="1">
      <alignment horizontal="right" vertical="center" wrapText="1"/>
      <protection locked="0"/>
    </xf>
    <xf numFmtId="177" fontId="9" fillId="2" borderId="2" xfId="1" applyNumberFormat="1" applyFont="1" applyFill="1" applyBorder="1" applyAlignment="1">
      <alignment horizontal="right" vertical="center" wrapText="1"/>
    </xf>
    <xf numFmtId="177" fontId="9" fillId="2" borderId="11" xfId="1" applyNumberFormat="1" applyFont="1" applyFill="1" applyBorder="1" applyAlignment="1">
      <alignment horizontal="right" vertical="center" wrapText="1"/>
    </xf>
    <xf numFmtId="177" fontId="9" fillId="0" borderId="15" xfId="1" applyNumberFormat="1" applyFont="1" applyBorder="1" applyAlignment="1" applyProtection="1">
      <alignment horizontal="right" vertical="center" wrapText="1"/>
      <protection locked="0"/>
    </xf>
    <xf numFmtId="177" fontId="9" fillId="3" borderId="15" xfId="1" applyNumberFormat="1" applyFont="1" applyFill="1" applyBorder="1" applyAlignment="1">
      <alignment horizontal="right" vertical="center" wrapText="1"/>
    </xf>
    <xf numFmtId="177" fontId="9" fillId="3" borderId="8" xfId="1" applyNumberFormat="1" applyFont="1" applyFill="1" applyBorder="1" applyAlignment="1">
      <alignment horizontal="right" vertical="center" wrapText="1"/>
    </xf>
    <xf numFmtId="177" fontId="9" fillId="3" borderId="1" xfId="1" applyNumberFormat="1" applyFont="1" applyFill="1" applyBorder="1" applyAlignment="1">
      <alignment horizontal="right" vertical="center" wrapText="1"/>
    </xf>
    <xf numFmtId="177" fontId="9" fillId="3" borderId="10" xfId="1" applyNumberFormat="1" applyFont="1" applyFill="1" applyBorder="1" applyAlignment="1">
      <alignment horizontal="right" vertical="center" wrapText="1"/>
    </xf>
    <xf numFmtId="177" fontId="9" fillId="3" borderId="13" xfId="1" applyNumberFormat="1" applyFont="1" applyFill="1" applyBorder="1" applyAlignment="1">
      <alignment horizontal="right" vertical="center" wrapText="1"/>
    </xf>
    <xf numFmtId="0" fontId="11" fillId="3" borderId="0" xfId="0" applyFont="1" applyFill="1" applyAlignment="1">
      <alignment horizontal="left" vertical="center"/>
    </xf>
    <xf numFmtId="0" fontId="8" fillId="3" borderId="0" xfId="0" applyFont="1" applyFill="1" applyAlignment="1">
      <alignment vertical="center"/>
    </xf>
    <xf numFmtId="0" fontId="7" fillId="3" borderId="0" xfId="0" applyFont="1" applyFill="1" applyAlignment="1" applyProtection="1">
      <alignment vertical="center"/>
      <protection locked="0"/>
    </xf>
    <xf numFmtId="0" fontId="7" fillId="3" borderId="0" xfId="0" applyFont="1" applyFill="1" applyAlignment="1">
      <alignment horizontal="left" vertical="center"/>
    </xf>
    <xf numFmtId="0" fontId="9" fillId="3" borderId="0" xfId="0" applyFont="1" applyFill="1">
      <alignment vertical="center"/>
    </xf>
    <xf numFmtId="0" fontId="9" fillId="3" borderId="16"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12" xfId="0" applyFont="1" applyFill="1" applyBorder="1" applyAlignment="1">
      <alignment horizontal="center" vertical="center" wrapText="1"/>
    </xf>
    <xf numFmtId="177" fontId="9" fillId="3" borderId="31" xfId="1" applyNumberFormat="1" applyFont="1" applyFill="1" applyBorder="1" applyAlignment="1" applyProtection="1">
      <alignment horizontal="right" vertical="center" wrapText="1"/>
      <protection locked="0"/>
    </xf>
    <xf numFmtId="0" fontId="10" fillId="3" borderId="41" xfId="0" applyFont="1" applyFill="1" applyBorder="1" applyAlignment="1" applyProtection="1">
      <alignment horizontal="left" vertical="center" wrapText="1"/>
      <protection locked="0"/>
    </xf>
    <xf numFmtId="177" fontId="9" fillId="3" borderId="17" xfId="1" applyNumberFormat="1" applyFont="1" applyFill="1" applyBorder="1" applyAlignment="1">
      <alignment horizontal="right" vertical="center" wrapText="1"/>
    </xf>
    <xf numFmtId="0" fontId="10" fillId="3" borderId="36" xfId="0" applyFont="1" applyFill="1" applyBorder="1" applyAlignment="1" applyProtection="1">
      <alignment horizontal="left" vertical="center" wrapText="1"/>
      <protection locked="0"/>
    </xf>
    <xf numFmtId="0" fontId="9" fillId="3" borderId="4" xfId="0" applyFont="1" applyFill="1" applyBorder="1" applyAlignment="1">
      <alignment horizontal="justify" vertical="center" wrapText="1"/>
    </xf>
    <xf numFmtId="0" fontId="9" fillId="3" borderId="19" xfId="0" applyFont="1" applyFill="1" applyBorder="1" applyAlignment="1">
      <alignment horizontal="distributed" vertical="center" wrapText="1" indent="1"/>
    </xf>
    <xf numFmtId="177" fontId="9" fillId="3" borderId="20" xfId="1" applyNumberFormat="1" applyFont="1" applyFill="1" applyBorder="1" applyAlignment="1" applyProtection="1">
      <alignment horizontal="right" vertical="center" wrapText="1"/>
      <protection locked="0"/>
    </xf>
    <xf numFmtId="0" fontId="10" fillId="3" borderId="37" xfId="0" applyFont="1" applyFill="1" applyBorder="1" applyAlignment="1" applyProtection="1">
      <alignment horizontal="left" vertical="center" wrapText="1"/>
      <protection locked="0"/>
    </xf>
    <xf numFmtId="0" fontId="9" fillId="3" borderId="9" xfId="0" applyFont="1" applyFill="1" applyBorder="1" applyAlignment="1">
      <alignment horizontal="justify" vertical="center" wrapText="1"/>
    </xf>
    <xf numFmtId="0" fontId="9" fillId="3" borderId="34" xfId="0" applyFont="1" applyFill="1" applyBorder="1" applyAlignment="1">
      <alignment horizontal="distributed" vertical="center" wrapText="1" indent="1"/>
    </xf>
    <xf numFmtId="177" fontId="9" fillId="3" borderId="32" xfId="1" applyNumberFormat="1" applyFont="1" applyFill="1" applyBorder="1" applyAlignment="1" applyProtection="1">
      <alignment horizontal="right" vertical="center" wrapText="1"/>
      <protection locked="0"/>
    </xf>
    <xf numFmtId="0" fontId="10" fillId="3" borderId="38" xfId="0" applyFont="1" applyFill="1" applyBorder="1" applyAlignment="1" applyProtection="1">
      <alignment horizontal="left" vertical="center" wrapText="1"/>
      <protection locked="0"/>
    </xf>
    <xf numFmtId="177" fontId="9" fillId="3" borderId="18" xfId="1" applyNumberFormat="1" applyFont="1" applyFill="1" applyBorder="1" applyAlignment="1">
      <alignment horizontal="right" vertical="center" wrapText="1"/>
    </xf>
    <xf numFmtId="0" fontId="10" fillId="3" borderId="39" xfId="0" applyFont="1" applyFill="1" applyBorder="1" applyAlignment="1" applyProtection="1">
      <alignment horizontal="left" vertical="center" wrapText="1"/>
      <protection locked="0"/>
    </xf>
    <xf numFmtId="0" fontId="9" fillId="3" borderId="35" xfId="0" applyFont="1" applyFill="1" applyBorder="1" applyAlignment="1">
      <alignment horizontal="distributed" vertical="center" wrapText="1" indent="1"/>
    </xf>
    <xf numFmtId="177" fontId="9" fillId="3" borderId="33" xfId="1" applyNumberFormat="1" applyFont="1" applyFill="1" applyBorder="1" applyAlignment="1" applyProtection="1">
      <alignment horizontal="right" vertical="center" wrapText="1"/>
      <protection locked="0"/>
    </xf>
    <xf numFmtId="0" fontId="10" fillId="3" borderId="40" xfId="0" applyFont="1" applyFill="1" applyBorder="1" applyAlignment="1" applyProtection="1">
      <alignment horizontal="left" vertical="center" wrapText="1"/>
      <protection locked="0"/>
    </xf>
    <xf numFmtId="0" fontId="10" fillId="3" borderId="14" xfId="0" applyFont="1" applyFill="1" applyBorder="1" applyAlignment="1" applyProtection="1">
      <alignment horizontal="left" vertical="center" wrapText="1"/>
      <protection locked="0"/>
    </xf>
    <xf numFmtId="0" fontId="9" fillId="3" borderId="0" xfId="0" applyFont="1" applyFill="1" applyAlignment="1">
      <alignment horizontal="justify" vertical="center"/>
    </xf>
    <xf numFmtId="0" fontId="9" fillId="3" borderId="0" xfId="0" applyFont="1" applyFill="1" applyProtection="1">
      <alignment vertical="center"/>
      <protection locked="0"/>
    </xf>
    <xf numFmtId="0" fontId="9" fillId="3" borderId="4" xfId="0" applyFont="1" applyFill="1" applyBorder="1" applyAlignment="1">
      <alignment horizontal="left" vertical="center"/>
    </xf>
    <xf numFmtId="0" fontId="9" fillId="3" borderId="19" xfId="0" applyFont="1" applyFill="1" applyBorder="1" applyAlignment="1" applyProtection="1">
      <alignment horizontal="distributed" vertical="center" wrapText="1" indent="1"/>
      <protection locked="0"/>
    </xf>
    <xf numFmtId="177" fontId="9" fillId="3" borderId="20" xfId="1" applyNumberFormat="1" applyFont="1" applyFill="1" applyBorder="1" applyAlignment="1" applyProtection="1">
      <alignment horizontal="right" vertical="center"/>
      <protection locked="0"/>
    </xf>
    <xf numFmtId="177" fontId="9" fillId="3" borderId="1" xfId="1" applyNumberFormat="1" applyFont="1" applyFill="1" applyBorder="1" applyAlignment="1" applyProtection="1">
      <alignment horizontal="right" vertical="center" wrapText="1"/>
      <protection locked="0"/>
    </xf>
    <xf numFmtId="0" fontId="9" fillId="3" borderId="4" xfId="0" applyFont="1" applyFill="1" applyBorder="1" applyAlignment="1">
      <alignment horizontal="distributed" vertical="center" wrapText="1" indent="1"/>
    </xf>
    <xf numFmtId="0" fontId="9" fillId="3" borderId="35" xfId="0" applyFont="1" applyFill="1" applyBorder="1" applyAlignment="1" applyProtection="1">
      <alignment horizontal="distributed" vertical="center" wrapText="1" indent="1"/>
      <protection locked="0"/>
    </xf>
    <xf numFmtId="177" fontId="9" fillId="3" borderId="11" xfId="1" applyNumberFormat="1" applyFont="1" applyFill="1" applyBorder="1" applyAlignment="1" applyProtection="1">
      <alignment horizontal="right" vertical="center" wrapText="1"/>
      <protection locked="0"/>
    </xf>
    <xf numFmtId="0" fontId="9" fillId="3" borderId="9" xfId="0" applyFont="1" applyFill="1" applyBorder="1" applyAlignment="1">
      <alignment horizontal="distributed" vertical="center" wrapText="1" indent="1"/>
    </xf>
    <xf numFmtId="0" fontId="9" fillId="3" borderId="61" xfId="0" applyFont="1" applyFill="1" applyBorder="1" applyAlignment="1" applyProtection="1">
      <alignment horizontal="distributed" vertical="center" wrapText="1" indent="1"/>
      <protection locked="0"/>
    </xf>
    <xf numFmtId="177" fontId="9" fillId="3" borderId="10" xfId="1" applyNumberFormat="1" applyFont="1" applyFill="1" applyBorder="1" applyAlignment="1" applyProtection="1">
      <alignment horizontal="right" vertical="center" wrapText="1"/>
      <protection locked="0"/>
    </xf>
    <xf numFmtId="177" fontId="9" fillId="3" borderId="7" xfId="1" applyNumberFormat="1" applyFont="1" applyFill="1" applyBorder="1" applyAlignment="1">
      <alignment horizontal="right" vertical="center" wrapText="1"/>
    </xf>
    <xf numFmtId="0" fontId="9" fillId="3" borderId="19" xfId="0" applyFont="1" applyFill="1" applyBorder="1" applyAlignment="1" applyProtection="1">
      <alignment horizontal="center" vertical="center" shrinkToFit="1"/>
      <protection locked="0"/>
    </xf>
    <xf numFmtId="0" fontId="9" fillId="3" borderId="34" xfId="0" applyFont="1" applyFill="1" applyBorder="1" applyAlignment="1" applyProtection="1">
      <alignment horizontal="distributed" vertical="center" wrapText="1" indent="1"/>
      <protection locked="0"/>
    </xf>
    <xf numFmtId="0" fontId="9" fillId="3" borderId="5" xfId="0" applyFont="1" applyFill="1" applyBorder="1" applyAlignment="1">
      <alignment horizontal="justify" vertical="center" wrapText="1"/>
    </xf>
    <xf numFmtId="0" fontId="9" fillId="3" borderId="48" xfId="0" applyFont="1" applyFill="1" applyBorder="1" applyAlignment="1" applyProtection="1">
      <alignment horizontal="distributed" vertical="center" wrapText="1" indent="1"/>
      <protection locked="0"/>
    </xf>
    <xf numFmtId="177" fontId="9" fillId="3" borderId="21" xfId="1" applyNumberFormat="1" applyFont="1" applyFill="1" applyBorder="1" applyAlignment="1" applyProtection="1">
      <alignment horizontal="right" vertical="center" wrapText="1"/>
      <protection locked="0"/>
    </xf>
    <xf numFmtId="177" fontId="9" fillId="3" borderId="2" xfId="1" applyNumberFormat="1" applyFont="1" applyFill="1" applyBorder="1" applyAlignment="1" applyProtection="1">
      <alignment horizontal="right" vertical="center" wrapText="1"/>
      <protection locked="0"/>
    </xf>
    <xf numFmtId="177" fontId="9" fillId="3" borderId="2" xfId="1" applyNumberFormat="1" applyFont="1" applyFill="1" applyBorder="1" applyAlignment="1">
      <alignment horizontal="right" vertical="center" wrapText="1"/>
    </xf>
    <xf numFmtId="0" fontId="10" fillId="3" borderId="3" xfId="0" applyFont="1" applyFill="1" applyBorder="1" applyAlignment="1" applyProtection="1">
      <alignment horizontal="left" vertical="center" wrapText="1"/>
      <protection locked="0"/>
    </xf>
    <xf numFmtId="177" fontId="9" fillId="3" borderId="11" xfId="1" applyNumberFormat="1" applyFont="1" applyFill="1" applyBorder="1" applyAlignment="1">
      <alignment horizontal="right" vertical="center" wrapText="1"/>
    </xf>
    <xf numFmtId="177" fontId="9" fillId="3" borderId="15" xfId="1" applyNumberFormat="1" applyFont="1" applyFill="1" applyBorder="1" applyAlignment="1" applyProtection="1">
      <alignment horizontal="right" vertical="center" wrapText="1"/>
      <protection locked="0"/>
    </xf>
    <xf numFmtId="0" fontId="10" fillId="3" borderId="14" xfId="0" applyFont="1" applyFill="1" applyBorder="1" applyAlignment="1">
      <alignment horizontal="left" vertical="center" wrapText="1"/>
    </xf>
    <xf numFmtId="0" fontId="9" fillId="0" borderId="23" xfId="0" applyFont="1" applyBorder="1" applyAlignment="1">
      <alignment horizontal="distributed" vertical="center" wrapText="1" indent="1"/>
    </xf>
    <xf numFmtId="0" fontId="9" fillId="0" borderId="27" xfId="0" applyFont="1" applyBorder="1" applyAlignment="1">
      <alignment horizontal="distributed" vertical="center" wrapText="1" indent="1"/>
    </xf>
    <xf numFmtId="0" fontId="9" fillId="2" borderId="24" xfId="0" applyFont="1" applyFill="1" applyBorder="1" applyAlignment="1">
      <alignment horizontal="distributed" vertical="center" indent="1" shrinkToFit="1"/>
    </xf>
    <xf numFmtId="0" fontId="9" fillId="2" borderId="25" xfId="0" applyFont="1" applyFill="1" applyBorder="1" applyAlignment="1">
      <alignment horizontal="distributed" vertical="center" indent="1" shrinkToFit="1"/>
    </xf>
    <xf numFmtId="0" fontId="9" fillId="0" borderId="0" xfId="0" applyFont="1" applyBorder="1" applyAlignment="1">
      <alignment horizontal="justify" vertical="center"/>
    </xf>
    <xf numFmtId="0" fontId="9" fillId="2" borderId="4" xfId="0" applyFont="1" applyFill="1" applyBorder="1" applyAlignment="1">
      <alignment horizontal="distributed" vertical="center" indent="1" shrinkToFit="1"/>
    </xf>
    <xf numFmtId="0" fontId="9" fillId="2" borderId="28" xfId="0" applyFont="1" applyFill="1" applyBorder="1" applyAlignment="1">
      <alignment horizontal="distributed" vertical="center" indent="1" shrinkToFit="1"/>
    </xf>
    <xf numFmtId="0" fontId="9" fillId="2" borderId="42" xfId="0" applyFont="1" applyFill="1" applyBorder="1" applyAlignment="1">
      <alignment horizontal="distributed" vertical="center" indent="1" shrinkToFit="1"/>
    </xf>
    <xf numFmtId="0" fontId="9" fillId="2" borderId="43" xfId="0" applyFont="1" applyFill="1" applyBorder="1" applyAlignment="1">
      <alignment horizontal="distributed" vertical="center" indent="1" shrinkToFit="1"/>
    </xf>
    <xf numFmtId="0" fontId="9" fillId="0" borderId="0" xfId="0" applyFont="1">
      <alignment vertical="center"/>
    </xf>
    <xf numFmtId="0" fontId="9" fillId="0" borderId="29" xfId="0" applyFont="1" applyBorder="1" applyAlignment="1">
      <alignment horizontal="distributed" vertical="center" indent="1" shrinkToFit="1"/>
    </xf>
    <xf numFmtId="0" fontId="9" fillId="0" borderId="30" xfId="0" applyFont="1" applyBorder="1" applyAlignment="1">
      <alignment horizontal="distributed" vertical="center" indent="1" shrinkToFit="1"/>
    </xf>
    <xf numFmtId="0" fontId="9" fillId="2" borderId="5" xfId="0" applyFont="1" applyFill="1" applyBorder="1" applyAlignment="1">
      <alignment horizontal="distributed" vertical="center" indent="1" shrinkToFit="1"/>
    </xf>
    <xf numFmtId="0" fontId="9" fillId="2" borderId="26" xfId="0" applyFont="1" applyFill="1" applyBorder="1" applyAlignment="1">
      <alignment horizontal="distributed" vertical="center" indent="1" shrinkToFit="1"/>
    </xf>
    <xf numFmtId="0" fontId="9" fillId="2" borderId="24" xfId="0" applyFont="1" applyFill="1" applyBorder="1" applyAlignment="1">
      <alignment horizontal="distributed" vertical="center" wrapText="1" indent="1" shrinkToFit="1"/>
    </xf>
    <xf numFmtId="0" fontId="9" fillId="2" borderId="46" xfId="0" applyFont="1" applyFill="1" applyBorder="1" applyAlignment="1">
      <alignment horizontal="center" vertical="center" shrinkToFit="1"/>
    </xf>
    <xf numFmtId="0" fontId="9" fillId="2" borderId="47" xfId="0" applyFont="1" applyFill="1" applyBorder="1" applyAlignment="1">
      <alignment horizontal="center" vertical="center" shrinkToFit="1"/>
    </xf>
    <xf numFmtId="0" fontId="9" fillId="0" borderId="22" xfId="0" applyFont="1" applyBorder="1" applyAlignment="1">
      <alignment horizontal="justify" vertical="center"/>
    </xf>
    <xf numFmtId="0" fontId="9" fillId="2" borderId="44" xfId="0" applyFont="1" applyFill="1" applyBorder="1" applyAlignment="1">
      <alignment horizontal="distributed" vertical="center" indent="1" shrinkToFit="1"/>
    </xf>
    <xf numFmtId="0" fontId="9" fillId="2" borderId="45" xfId="0" applyFont="1" applyFill="1" applyBorder="1" applyAlignment="1">
      <alignment horizontal="distributed" vertical="center" indent="1" shrinkToFit="1"/>
    </xf>
    <xf numFmtId="0" fontId="9" fillId="0" borderId="23"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9" xfId="0" applyFont="1" applyBorder="1" applyAlignment="1">
      <alignment horizontal="distributed" vertical="center" wrapText="1" indent="1"/>
    </xf>
    <xf numFmtId="0" fontId="9" fillId="0" borderId="30" xfId="0" applyFont="1" applyBorder="1" applyAlignment="1">
      <alignment horizontal="distributed" vertical="center" wrapText="1" indent="1"/>
    </xf>
    <xf numFmtId="0" fontId="9" fillId="3" borderId="4" xfId="0" applyFont="1" applyFill="1" applyBorder="1" applyAlignment="1">
      <alignment horizontal="distributed" vertical="center" indent="1" shrinkToFit="1"/>
    </xf>
    <xf numFmtId="0" fontId="9" fillId="3" borderId="28" xfId="0" applyFont="1" applyFill="1" applyBorder="1" applyAlignment="1">
      <alignment horizontal="distributed" vertical="center" indent="1" shrinkToFit="1"/>
    </xf>
    <xf numFmtId="0" fontId="9" fillId="3" borderId="29" xfId="0" applyFont="1" applyFill="1" applyBorder="1" applyAlignment="1">
      <alignment horizontal="distributed" vertical="center" indent="1" shrinkToFit="1"/>
    </xf>
    <xf numFmtId="0" fontId="9" fillId="3" borderId="30" xfId="0" applyFont="1" applyFill="1" applyBorder="1" applyAlignment="1">
      <alignment horizontal="distributed" vertical="center" indent="1" shrinkToFit="1"/>
    </xf>
    <xf numFmtId="0" fontId="9" fillId="3" borderId="5" xfId="0" applyFont="1" applyFill="1" applyBorder="1" applyAlignment="1">
      <alignment horizontal="distributed" vertical="center" indent="1" shrinkToFit="1"/>
    </xf>
    <xf numFmtId="0" fontId="9" fillId="3" borderId="26" xfId="0" applyFont="1" applyFill="1" applyBorder="1" applyAlignment="1">
      <alignment horizontal="distributed" vertical="center" indent="1" shrinkToFit="1"/>
    </xf>
    <xf numFmtId="0" fontId="9" fillId="3" borderId="0" xfId="0" applyFont="1" applyFill="1">
      <alignment vertical="center"/>
    </xf>
    <xf numFmtId="0" fontId="9" fillId="3" borderId="46" xfId="0" applyFont="1" applyFill="1" applyBorder="1" applyAlignment="1">
      <alignment horizontal="center" vertical="center" shrinkToFit="1"/>
    </xf>
    <xf numFmtId="0" fontId="9" fillId="3" borderId="47" xfId="0" applyFont="1" applyFill="1" applyBorder="1" applyAlignment="1">
      <alignment horizontal="center" vertical="center" shrinkToFit="1"/>
    </xf>
    <xf numFmtId="0" fontId="9" fillId="3" borderId="23" xfId="0" applyFont="1" applyFill="1" applyBorder="1" applyAlignment="1">
      <alignment horizontal="distributed" vertical="center" wrapText="1" indent="1"/>
    </xf>
    <xf numFmtId="0" fontId="9" fillId="3" borderId="27" xfId="0" applyFont="1" applyFill="1" applyBorder="1" applyAlignment="1">
      <alignment horizontal="distributed" vertical="center" wrapText="1" indent="1"/>
    </xf>
    <xf numFmtId="0" fontId="9" fillId="3" borderId="24" xfId="0" applyFont="1" applyFill="1" applyBorder="1" applyAlignment="1">
      <alignment horizontal="distributed" vertical="center" wrapText="1" indent="1" shrinkToFit="1"/>
    </xf>
    <xf numFmtId="0" fontId="9" fillId="3" borderId="25" xfId="0" applyFont="1" applyFill="1" applyBorder="1" applyAlignment="1">
      <alignment horizontal="distributed" vertical="center" indent="1" shrinkToFit="1"/>
    </xf>
    <xf numFmtId="0" fontId="9" fillId="3" borderId="23"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3" borderId="24" xfId="0" applyFont="1" applyFill="1" applyBorder="1" applyAlignment="1">
      <alignment horizontal="distributed" vertical="center" indent="1" shrinkToFit="1"/>
    </xf>
    <xf numFmtId="0" fontId="9" fillId="3" borderId="44" xfId="0" applyFont="1" applyFill="1" applyBorder="1" applyAlignment="1">
      <alignment horizontal="distributed" vertical="center" indent="1" shrinkToFit="1"/>
    </xf>
    <xf numFmtId="0" fontId="9" fillId="3" borderId="45" xfId="0" applyFont="1" applyFill="1" applyBorder="1" applyAlignment="1">
      <alignment horizontal="distributed" vertical="center" indent="1" shrinkToFit="1"/>
    </xf>
    <xf numFmtId="0" fontId="9" fillId="3" borderId="42" xfId="0" applyFont="1" applyFill="1" applyBorder="1" applyAlignment="1">
      <alignment horizontal="distributed" vertical="center" indent="1" shrinkToFit="1"/>
    </xf>
    <xf numFmtId="0" fontId="9" fillId="3" borderId="43" xfId="0" applyFont="1" applyFill="1" applyBorder="1" applyAlignment="1">
      <alignment horizontal="distributed" vertical="center" indent="1" shrinkToFit="1"/>
    </xf>
    <xf numFmtId="0" fontId="9" fillId="3" borderId="0" xfId="0" applyFont="1" applyFill="1" applyBorder="1" applyAlignment="1">
      <alignment horizontal="justify" vertical="center"/>
    </xf>
    <xf numFmtId="0" fontId="9" fillId="3" borderId="22" xfId="0" applyFont="1" applyFill="1" applyBorder="1" applyAlignment="1">
      <alignment horizontal="justify" vertical="center"/>
    </xf>
    <xf numFmtId="0" fontId="9" fillId="3" borderId="29" xfId="0" applyFont="1" applyFill="1" applyBorder="1" applyAlignment="1">
      <alignment horizontal="distributed" vertical="center" wrapText="1" indent="1"/>
    </xf>
    <xf numFmtId="0" fontId="9" fillId="3" borderId="30" xfId="0" applyFont="1" applyFill="1" applyBorder="1" applyAlignment="1">
      <alignment horizontal="distributed" vertical="center" wrapText="1" inden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2E404-EE2A-48A6-8813-95EB0A7E71C9}">
  <dimension ref="A1:F109"/>
  <sheetViews>
    <sheetView tabSelected="1" zoomScaleNormal="100" zoomScaleSheetLayoutView="100" workbookViewId="0"/>
  </sheetViews>
  <sheetFormatPr defaultColWidth="9" defaultRowHeight="12"/>
  <cols>
    <col min="1" max="1" width="2.6328125" style="77" customWidth="1"/>
    <col min="2" max="2" width="20.90625" style="77" customWidth="1"/>
    <col min="3" max="5" width="12.6328125" style="77" customWidth="1"/>
    <col min="6" max="6" width="26.7265625" style="77" customWidth="1"/>
    <col min="7" max="7" width="1.08984375" style="77" customWidth="1"/>
    <col min="8" max="16384" width="9" style="77"/>
  </cols>
  <sheetData>
    <row r="1" spans="1:6" ht="20" customHeight="1">
      <c r="A1" s="73" t="s">
        <v>113</v>
      </c>
      <c r="B1" s="74"/>
      <c r="C1" s="74"/>
      <c r="D1" s="75"/>
      <c r="E1" s="76"/>
    </row>
    <row r="2" spans="1:6" ht="5" customHeight="1">
      <c r="A2" s="73"/>
      <c r="B2" s="74"/>
      <c r="C2" s="74"/>
      <c r="D2" s="75"/>
      <c r="E2" s="76"/>
    </row>
    <row r="3" spans="1:6" ht="20.149999999999999" customHeight="1" thickBot="1">
      <c r="A3" s="168" t="s">
        <v>109</v>
      </c>
      <c r="B3" s="168"/>
      <c r="C3" s="168"/>
      <c r="D3" s="168"/>
      <c r="E3" s="168"/>
      <c r="F3" s="168"/>
    </row>
    <row r="4" spans="1:6" ht="25" customHeight="1">
      <c r="A4" s="160" t="s">
        <v>0</v>
      </c>
      <c r="B4" s="161"/>
      <c r="C4" s="78" t="s">
        <v>107</v>
      </c>
      <c r="D4" s="79" t="s">
        <v>108</v>
      </c>
      <c r="E4" s="79" t="s">
        <v>43</v>
      </c>
      <c r="F4" s="80" t="s">
        <v>1</v>
      </c>
    </row>
    <row r="5" spans="1:6" ht="20.149999999999999" customHeight="1">
      <c r="A5" s="169" t="s">
        <v>2</v>
      </c>
      <c r="B5" s="170"/>
      <c r="C5" s="81"/>
      <c r="D5" s="81"/>
      <c r="E5" s="68"/>
      <c r="F5" s="82"/>
    </row>
    <row r="6" spans="1:6" ht="20.149999999999999" customHeight="1">
      <c r="A6" s="149" t="s">
        <v>3</v>
      </c>
      <c r="B6" s="150"/>
      <c r="C6" s="81"/>
      <c r="D6" s="81"/>
      <c r="E6" s="68"/>
      <c r="F6" s="82"/>
    </row>
    <row r="7" spans="1:6" ht="20.149999999999999" customHeight="1">
      <c r="A7" s="149" t="s">
        <v>4</v>
      </c>
      <c r="B7" s="150"/>
      <c r="C7" s="81"/>
      <c r="D7" s="81"/>
      <c r="E7" s="68"/>
      <c r="F7" s="82"/>
    </row>
    <row r="8" spans="1:6" ht="20.149999999999999" customHeight="1">
      <c r="A8" s="149" t="s">
        <v>5</v>
      </c>
      <c r="B8" s="150"/>
      <c r="C8" s="81"/>
      <c r="D8" s="81"/>
      <c r="E8" s="68"/>
      <c r="F8" s="82"/>
    </row>
    <row r="9" spans="1:6" ht="20.149999999999999" customHeight="1">
      <c r="A9" s="162" t="s">
        <v>6</v>
      </c>
      <c r="B9" s="159"/>
      <c r="C9" s="83"/>
      <c r="D9" s="83"/>
      <c r="E9" s="69"/>
      <c r="F9" s="84"/>
    </row>
    <row r="10" spans="1:6" ht="20.149999999999999" customHeight="1">
      <c r="A10" s="85"/>
      <c r="B10" s="86" t="s">
        <v>110</v>
      </c>
      <c r="C10" s="87"/>
      <c r="D10" s="87"/>
      <c r="E10" s="70"/>
      <c r="F10" s="88"/>
    </row>
    <row r="11" spans="1:6" ht="20.149999999999999" customHeight="1">
      <c r="A11" s="89"/>
      <c r="B11" s="90"/>
      <c r="C11" s="91"/>
      <c r="D11" s="91"/>
      <c r="E11" s="71"/>
      <c r="F11" s="92"/>
    </row>
    <row r="12" spans="1:6" ht="20.149999999999999" customHeight="1">
      <c r="A12" s="147" t="s">
        <v>7</v>
      </c>
      <c r="B12" s="148"/>
      <c r="C12" s="93"/>
      <c r="D12" s="93"/>
      <c r="E12" s="69"/>
      <c r="F12" s="94"/>
    </row>
    <row r="13" spans="1:6" ht="20.149999999999999" customHeight="1">
      <c r="A13" s="85"/>
      <c r="B13" s="86"/>
      <c r="C13" s="87"/>
      <c r="D13" s="87"/>
      <c r="E13" s="70"/>
      <c r="F13" s="88"/>
    </row>
    <row r="14" spans="1:6" ht="20.149999999999999" customHeight="1">
      <c r="A14" s="85"/>
      <c r="B14" s="95"/>
      <c r="C14" s="96"/>
      <c r="D14" s="96"/>
      <c r="E14" s="71"/>
      <c r="F14" s="97"/>
    </row>
    <row r="15" spans="1:6" ht="20.149999999999999" customHeight="1">
      <c r="A15" s="162" t="s">
        <v>8</v>
      </c>
      <c r="B15" s="159"/>
      <c r="C15" s="83"/>
      <c r="D15" s="83"/>
      <c r="E15" s="69"/>
      <c r="F15" s="84"/>
    </row>
    <row r="16" spans="1:6" ht="20.149999999999999" customHeight="1">
      <c r="A16" s="85"/>
      <c r="B16" s="86" t="s">
        <v>9</v>
      </c>
      <c r="C16" s="87"/>
      <c r="D16" s="87"/>
      <c r="E16" s="70"/>
      <c r="F16" s="88"/>
    </row>
    <row r="17" spans="1:6" ht="20.149999999999999" customHeight="1">
      <c r="A17" s="89"/>
      <c r="B17" s="90"/>
      <c r="C17" s="91"/>
      <c r="D17" s="91"/>
      <c r="E17" s="71"/>
      <c r="F17" s="92"/>
    </row>
    <row r="18" spans="1:6" ht="20.149999999999999" customHeight="1">
      <c r="A18" s="162" t="s">
        <v>10</v>
      </c>
      <c r="B18" s="159"/>
      <c r="C18" s="83"/>
      <c r="D18" s="83"/>
      <c r="E18" s="69"/>
      <c r="F18" s="84"/>
    </row>
    <row r="19" spans="1:6" ht="20.149999999999999" customHeight="1">
      <c r="A19" s="85"/>
      <c r="B19" s="86" t="s">
        <v>11</v>
      </c>
      <c r="C19" s="87"/>
      <c r="D19" s="87"/>
      <c r="E19" s="70"/>
      <c r="F19" s="88"/>
    </row>
    <row r="20" spans="1:6" ht="20.149999999999999" customHeight="1">
      <c r="A20" s="85"/>
      <c r="B20" s="86" t="s">
        <v>12</v>
      </c>
      <c r="C20" s="87"/>
      <c r="D20" s="87"/>
      <c r="E20" s="70"/>
      <c r="F20" s="88"/>
    </row>
    <row r="21" spans="1:6" ht="20.149999999999999" customHeight="1">
      <c r="A21" s="85"/>
      <c r="B21" s="86" t="s">
        <v>98</v>
      </c>
      <c r="C21" s="87"/>
      <c r="D21" s="87"/>
      <c r="E21" s="70"/>
      <c r="F21" s="88"/>
    </row>
    <row r="22" spans="1:6" ht="20.149999999999999" customHeight="1">
      <c r="A22" s="85"/>
      <c r="B22" s="95"/>
      <c r="C22" s="96"/>
      <c r="D22" s="96"/>
      <c r="E22" s="70"/>
      <c r="F22" s="97"/>
    </row>
    <row r="23" spans="1:6" ht="20.149999999999999" customHeight="1">
      <c r="A23" s="85"/>
      <c r="B23" s="95"/>
      <c r="C23" s="96"/>
      <c r="D23" s="96"/>
      <c r="E23" s="70"/>
      <c r="F23" s="97"/>
    </row>
    <row r="24" spans="1:6" ht="20.149999999999999" customHeight="1">
      <c r="A24" s="85"/>
      <c r="B24" s="95"/>
      <c r="C24" s="96"/>
      <c r="D24" s="96"/>
      <c r="E24" s="70"/>
      <c r="F24" s="97"/>
    </row>
    <row r="25" spans="1:6" ht="20.149999999999999" customHeight="1">
      <c r="A25" s="85"/>
      <c r="B25" s="95"/>
      <c r="C25" s="96"/>
      <c r="D25" s="96"/>
      <c r="E25" s="70"/>
      <c r="F25" s="97"/>
    </row>
    <row r="26" spans="1:6" ht="20.149999999999999" customHeight="1">
      <c r="A26" s="89"/>
      <c r="B26" s="90"/>
      <c r="C26" s="91"/>
      <c r="D26" s="91"/>
      <c r="E26" s="71"/>
      <c r="F26" s="92"/>
    </row>
    <row r="27" spans="1:6" ht="20.149999999999999" customHeight="1" thickBot="1">
      <c r="A27" s="165" t="s">
        <v>38</v>
      </c>
      <c r="B27" s="166"/>
      <c r="C27" s="72"/>
      <c r="D27" s="72"/>
      <c r="E27" s="72"/>
      <c r="F27" s="98"/>
    </row>
    <row r="28" spans="1:6" ht="20.149999999999999" customHeight="1">
      <c r="A28" s="99"/>
      <c r="F28" s="100"/>
    </row>
    <row r="29" spans="1:6" ht="20.149999999999999" customHeight="1">
      <c r="A29" s="73" t="str">
        <f>A1</f>
        <v>令和　　年度　予算書　　（団体名：　　　　　　　　　　　　　　）</v>
      </c>
      <c r="B29" s="74"/>
      <c r="C29" s="74"/>
      <c r="D29" s="74"/>
      <c r="E29" s="74"/>
      <c r="F29" s="74"/>
    </row>
    <row r="30" spans="1:6" ht="5" customHeight="1">
      <c r="A30" s="73"/>
      <c r="B30" s="74"/>
      <c r="C30" s="74"/>
      <c r="D30" s="74"/>
      <c r="E30" s="74"/>
      <c r="F30" s="74"/>
    </row>
    <row r="31" spans="1:6" ht="20.149999999999999" customHeight="1" thickBot="1">
      <c r="A31" s="167" t="s">
        <v>101</v>
      </c>
      <c r="B31" s="167"/>
      <c r="C31" s="167"/>
      <c r="D31" s="167"/>
      <c r="E31" s="167"/>
      <c r="F31" s="167"/>
    </row>
    <row r="32" spans="1:6" ht="25" customHeight="1">
      <c r="A32" s="160" t="s">
        <v>0</v>
      </c>
      <c r="B32" s="161"/>
      <c r="C32" s="78" t="s">
        <v>42</v>
      </c>
      <c r="D32" s="79" t="s">
        <v>108</v>
      </c>
      <c r="E32" s="79" t="s">
        <v>43</v>
      </c>
      <c r="F32" s="80" t="s">
        <v>1</v>
      </c>
    </row>
    <row r="33" spans="1:6" ht="20.149999999999999" customHeight="1">
      <c r="A33" s="162" t="s">
        <v>13</v>
      </c>
      <c r="B33" s="159"/>
      <c r="C33" s="83"/>
      <c r="D33" s="69"/>
      <c r="E33" s="69"/>
      <c r="F33" s="84"/>
    </row>
    <row r="34" spans="1:6" ht="20.149999999999999" customHeight="1">
      <c r="A34" s="101"/>
      <c r="B34" s="102" t="s">
        <v>14</v>
      </c>
      <c r="C34" s="103"/>
      <c r="D34" s="104"/>
      <c r="E34" s="70"/>
      <c r="F34" s="88"/>
    </row>
    <row r="35" spans="1:6" ht="20.149999999999999" customHeight="1">
      <c r="A35" s="85"/>
      <c r="B35" s="102" t="s">
        <v>41</v>
      </c>
      <c r="C35" s="87"/>
      <c r="D35" s="104"/>
      <c r="E35" s="70"/>
      <c r="F35" s="88"/>
    </row>
    <row r="36" spans="1:6" ht="20.149999999999999" customHeight="1">
      <c r="A36" s="85"/>
      <c r="B36" s="102" t="s">
        <v>16</v>
      </c>
      <c r="C36" s="87"/>
      <c r="D36" s="104"/>
      <c r="E36" s="70"/>
      <c r="F36" s="88"/>
    </row>
    <row r="37" spans="1:6" ht="20.149999999999999" customHeight="1">
      <c r="A37" s="105"/>
      <c r="B37" s="106" t="s">
        <v>17</v>
      </c>
      <c r="C37" s="96"/>
      <c r="D37" s="107"/>
      <c r="E37" s="70"/>
      <c r="F37" s="97"/>
    </row>
    <row r="38" spans="1:6" ht="20.149999999999999" customHeight="1">
      <c r="A38" s="108"/>
      <c r="B38" s="109"/>
      <c r="C38" s="91"/>
      <c r="D38" s="110"/>
      <c r="E38" s="71"/>
      <c r="F38" s="92"/>
    </row>
    <row r="39" spans="1:6" ht="20.149999999999999" customHeight="1">
      <c r="A39" s="163" t="s">
        <v>18</v>
      </c>
      <c r="B39" s="164"/>
      <c r="C39" s="93"/>
      <c r="D39" s="111"/>
      <c r="E39" s="111"/>
      <c r="F39" s="94"/>
    </row>
    <row r="40" spans="1:6" ht="20.149999999999999" customHeight="1">
      <c r="A40" s="85"/>
      <c r="B40" s="102" t="s">
        <v>100</v>
      </c>
      <c r="C40" s="87"/>
      <c r="D40" s="104"/>
      <c r="E40" s="70"/>
      <c r="F40" s="88"/>
    </row>
    <row r="41" spans="1:6" ht="20.149999999999999" customHeight="1">
      <c r="A41" s="85"/>
      <c r="B41" s="102" t="s">
        <v>15</v>
      </c>
      <c r="C41" s="87"/>
      <c r="D41" s="104"/>
      <c r="E41" s="70"/>
      <c r="F41" s="88"/>
    </row>
    <row r="42" spans="1:6" ht="20.149999999999999" customHeight="1">
      <c r="A42" s="85"/>
      <c r="B42" s="102" t="s">
        <v>16</v>
      </c>
      <c r="C42" s="87"/>
      <c r="D42" s="104"/>
      <c r="E42" s="70"/>
      <c r="F42" s="88"/>
    </row>
    <row r="43" spans="1:6" ht="20.149999999999999" customHeight="1">
      <c r="A43" s="85"/>
      <c r="B43" s="106" t="s">
        <v>17</v>
      </c>
      <c r="C43" s="96"/>
      <c r="D43" s="107"/>
      <c r="E43" s="70"/>
      <c r="F43" s="97"/>
    </row>
    <row r="44" spans="1:6" ht="20.149999999999999" customHeight="1">
      <c r="A44" s="105"/>
      <c r="B44" s="106"/>
      <c r="C44" s="96"/>
      <c r="D44" s="107"/>
      <c r="E44" s="71"/>
      <c r="F44" s="97"/>
    </row>
    <row r="45" spans="1:6" ht="20.149999999999999" customHeight="1">
      <c r="A45" s="162" t="s">
        <v>19</v>
      </c>
      <c r="B45" s="159"/>
      <c r="C45" s="83"/>
      <c r="D45" s="69"/>
      <c r="E45" s="69"/>
      <c r="F45" s="84"/>
    </row>
    <row r="46" spans="1:6" ht="20.149999999999999" customHeight="1">
      <c r="A46" s="85"/>
      <c r="B46" s="102" t="s">
        <v>14</v>
      </c>
      <c r="C46" s="87"/>
      <c r="D46" s="104"/>
      <c r="E46" s="70"/>
      <c r="F46" s="88"/>
    </row>
    <row r="47" spans="1:6" ht="20.149999999999999" customHeight="1">
      <c r="A47" s="85"/>
      <c r="B47" s="102" t="s">
        <v>20</v>
      </c>
      <c r="C47" s="87"/>
      <c r="D47" s="104"/>
      <c r="E47" s="70"/>
      <c r="F47" s="88"/>
    </row>
    <row r="48" spans="1:6" ht="20.149999999999999" customHeight="1">
      <c r="A48" s="85"/>
      <c r="B48" s="112" t="s">
        <v>21</v>
      </c>
      <c r="C48" s="87"/>
      <c r="D48" s="104"/>
      <c r="E48" s="70"/>
      <c r="F48" s="88"/>
    </row>
    <row r="49" spans="1:6" ht="20.149999999999999" customHeight="1">
      <c r="A49" s="105"/>
      <c r="B49" s="102" t="s">
        <v>7</v>
      </c>
      <c r="C49" s="87"/>
      <c r="D49" s="104"/>
      <c r="E49" s="70"/>
      <c r="F49" s="88"/>
    </row>
    <row r="50" spans="1:6" ht="20.149999999999999" customHeight="1">
      <c r="A50" s="85"/>
      <c r="B50" s="112" t="s">
        <v>106</v>
      </c>
      <c r="C50" s="87"/>
      <c r="D50" s="104"/>
      <c r="E50" s="70"/>
      <c r="F50" s="88"/>
    </row>
    <row r="51" spans="1:6" ht="20.149999999999999" customHeight="1">
      <c r="A51" s="85"/>
      <c r="B51" s="102" t="s">
        <v>96</v>
      </c>
      <c r="C51" s="87"/>
      <c r="D51" s="104"/>
      <c r="E51" s="70"/>
      <c r="F51" s="88"/>
    </row>
    <row r="52" spans="1:6" ht="20.149999999999999" customHeight="1">
      <c r="A52" s="85"/>
      <c r="B52" s="112" t="s">
        <v>104</v>
      </c>
      <c r="C52" s="87"/>
      <c r="D52" s="104"/>
      <c r="E52" s="70"/>
      <c r="F52" s="88"/>
    </row>
    <row r="53" spans="1:6" ht="20.149999999999999" customHeight="1">
      <c r="A53" s="85"/>
      <c r="B53" s="102" t="s">
        <v>22</v>
      </c>
      <c r="C53" s="87"/>
      <c r="D53" s="104"/>
      <c r="E53" s="70"/>
      <c r="F53" s="88"/>
    </row>
    <row r="54" spans="1:6" ht="20.149999999999999" customHeight="1">
      <c r="A54" s="85"/>
      <c r="B54" s="112"/>
      <c r="C54" s="87"/>
      <c r="D54" s="104"/>
      <c r="E54" s="70"/>
      <c r="F54" s="88"/>
    </row>
    <row r="55" spans="1:6" ht="20.149999999999999" customHeight="1">
      <c r="A55" s="85"/>
      <c r="B55" s="102"/>
      <c r="C55" s="87"/>
      <c r="D55" s="104"/>
      <c r="E55" s="70"/>
      <c r="F55" s="88"/>
    </row>
    <row r="56" spans="1:6" ht="20.149999999999999" customHeight="1">
      <c r="A56" s="89"/>
      <c r="B56" s="113"/>
      <c r="C56" s="91"/>
      <c r="D56" s="110"/>
      <c r="E56" s="71"/>
      <c r="F56" s="92"/>
    </row>
    <row r="57" spans="1:6" ht="20.149999999999999" customHeight="1">
      <c r="A57" s="147" t="s">
        <v>23</v>
      </c>
      <c r="B57" s="148"/>
      <c r="C57" s="93"/>
      <c r="D57" s="111"/>
      <c r="E57" s="69"/>
      <c r="F57" s="94"/>
    </row>
    <row r="58" spans="1:6" ht="20.149999999999999" customHeight="1">
      <c r="A58" s="85"/>
      <c r="B58" s="102" t="s">
        <v>20</v>
      </c>
      <c r="C58" s="87"/>
      <c r="D58" s="104"/>
      <c r="E58" s="70"/>
      <c r="F58" s="88"/>
    </row>
    <row r="59" spans="1:6" ht="20.149999999999999" customHeight="1">
      <c r="A59" s="85"/>
      <c r="B59" s="102" t="s">
        <v>24</v>
      </c>
      <c r="C59" s="87"/>
      <c r="D59" s="104"/>
      <c r="E59" s="70"/>
      <c r="F59" s="88"/>
    </row>
    <row r="60" spans="1:6" ht="20.149999999999999" customHeight="1">
      <c r="A60" s="85"/>
      <c r="B60" s="102" t="s">
        <v>96</v>
      </c>
      <c r="C60" s="87"/>
      <c r="D60" s="104"/>
      <c r="E60" s="70"/>
      <c r="F60" s="88"/>
    </row>
    <row r="61" spans="1:6" ht="20.149999999999999" customHeight="1">
      <c r="A61" s="105"/>
      <c r="B61" s="112" t="s">
        <v>104</v>
      </c>
      <c r="C61" s="87"/>
      <c r="D61" s="104"/>
      <c r="E61" s="70"/>
      <c r="F61" s="88"/>
    </row>
    <row r="62" spans="1:6" ht="20.149999999999999" customHeight="1">
      <c r="A62" s="85"/>
      <c r="B62" s="106" t="s">
        <v>22</v>
      </c>
      <c r="C62" s="87"/>
      <c r="D62" s="104"/>
      <c r="E62" s="70"/>
      <c r="F62" s="88"/>
    </row>
    <row r="63" spans="1:6" ht="20.149999999999999" customHeight="1">
      <c r="A63" s="85"/>
      <c r="B63" s="106"/>
      <c r="C63" s="96"/>
      <c r="D63" s="107"/>
      <c r="E63" s="71"/>
      <c r="F63" s="97"/>
    </row>
    <row r="64" spans="1:6" ht="20.149999999999999" customHeight="1">
      <c r="A64" s="162" t="s">
        <v>25</v>
      </c>
      <c r="B64" s="159"/>
      <c r="C64" s="83"/>
      <c r="D64" s="69"/>
      <c r="E64" s="69"/>
      <c r="F64" s="84"/>
    </row>
    <row r="65" spans="1:6" ht="20.149999999999999" customHeight="1">
      <c r="A65" s="89"/>
      <c r="B65" s="113"/>
      <c r="C65" s="91"/>
      <c r="D65" s="110"/>
      <c r="E65" s="71"/>
      <c r="F65" s="92"/>
    </row>
    <row r="66" spans="1:6" ht="20.149999999999999" customHeight="1">
      <c r="A66" s="147" t="s">
        <v>26</v>
      </c>
      <c r="B66" s="148"/>
      <c r="C66" s="93"/>
      <c r="D66" s="111"/>
      <c r="E66" s="69"/>
      <c r="F66" s="94"/>
    </row>
    <row r="67" spans="1:6" ht="20.149999999999999" customHeight="1">
      <c r="A67" s="85"/>
      <c r="B67" s="106"/>
      <c r="C67" s="96"/>
      <c r="D67" s="107"/>
      <c r="E67" s="71"/>
      <c r="F67" s="97"/>
    </row>
    <row r="68" spans="1:6" ht="20.149999999999999" customHeight="1">
      <c r="A68" s="154" t="s">
        <v>27</v>
      </c>
      <c r="B68" s="155"/>
      <c r="C68" s="83"/>
      <c r="D68" s="69"/>
      <c r="E68" s="69"/>
      <c r="F68" s="84"/>
    </row>
    <row r="69" spans="1:6" ht="20.149999999999999" customHeight="1" thickBot="1">
      <c r="A69" s="114"/>
      <c r="B69" s="115"/>
      <c r="C69" s="116"/>
      <c r="D69" s="117"/>
      <c r="E69" s="118"/>
      <c r="F69" s="119"/>
    </row>
    <row r="70" spans="1:6" ht="25" customHeight="1">
      <c r="A70" s="156" t="s">
        <v>0</v>
      </c>
      <c r="B70" s="157"/>
      <c r="C70" s="78" t="s">
        <v>107</v>
      </c>
      <c r="D70" s="79" t="s">
        <v>108</v>
      </c>
      <c r="E70" s="79" t="s">
        <v>43</v>
      </c>
      <c r="F70" s="80" t="s">
        <v>1</v>
      </c>
    </row>
    <row r="71" spans="1:6" ht="24" customHeight="1">
      <c r="A71" s="158" t="s">
        <v>111</v>
      </c>
      <c r="B71" s="159"/>
      <c r="C71" s="83"/>
      <c r="D71" s="69"/>
      <c r="E71" s="69"/>
      <c r="F71" s="84"/>
    </row>
    <row r="72" spans="1:6" ht="20.149999999999999" customHeight="1">
      <c r="A72" s="105"/>
      <c r="B72" s="102" t="s">
        <v>14</v>
      </c>
      <c r="C72" s="87"/>
      <c r="D72" s="104"/>
      <c r="E72" s="70"/>
      <c r="F72" s="88"/>
    </row>
    <row r="73" spans="1:6" ht="20.149999999999999" customHeight="1">
      <c r="A73" s="85"/>
      <c r="B73" s="102" t="s">
        <v>20</v>
      </c>
      <c r="C73" s="87"/>
      <c r="D73" s="104"/>
      <c r="E73" s="70"/>
      <c r="F73" s="88"/>
    </row>
    <row r="74" spans="1:6" ht="20.149999999999999" customHeight="1">
      <c r="A74" s="85"/>
      <c r="B74" s="102" t="s">
        <v>28</v>
      </c>
      <c r="C74" s="87"/>
      <c r="D74" s="104"/>
      <c r="E74" s="70"/>
      <c r="F74" s="88"/>
    </row>
    <row r="75" spans="1:6" ht="20.149999999999999" customHeight="1">
      <c r="A75" s="105"/>
      <c r="B75" s="112" t="s">
        <v>106</v>
      </c>
      <c r="C75" s="87"/>
      <c r="D75" s="104"/>
      <c r="E75" s="70"/>
      <c r="F75" s="88"/>
    </row>
    <row r="76" spans="1:6" ht="20.149999999999999" customHeight="1">
      <c r="A76" s="85"/>
      <c r="B76" s="102" t="s">
        <v>97</v>
      </c>
      <c r="C76" s="87"/>
      <c r="D76" s="104"/>
      <c r="E76" s="70"/>
      <c r="F76" s="88"/>
    </row>
    <row r="77" spans="1:6" ht="20.149999999999999" customHeight="1">
      <c r="A77" s="85"/>
      <c r="B77" s="112" t="s">
        <v>102</v>
      </c>
      <c r="C77" s="87"/>
      <c r="D77" s="104"/>
      <c r="E77" s="70"/>
      <c r="F77" s="88"/>
    </row>
    <row r="78" spans="1:6" ht="22.5" customHeight="1">
      <c r="A78" s="85"/>
      <c r="B78" s="106" t="s">
        <v>22</v>
      </c>
      <c r="C78" s="87"/>
      <c r="D78" s="104"/>
      <c r="E78" s="70"/>
      <c r="F78" s="88"/>
    </row>
    <row r="79" spans="1:6" ht="22.5" customHeight="1">
      <c r="A79" s="85"/>
      <c r="B79" s="102"/>
      <c r="C79" s="87"/>
      <c r="D79" s="104"/>
      <c r="E79" s="70"/>
      <c r="F79" s="88"/>
    </row>
    <row r="80" spans="1:6" ht="20.149999999999999" customHeight="1">
      <c r="A80" s="85"/>
      <c r="B80" s="102"/>
      <c r="C80" s="87"/>
      <c r="D80" s="104"/>
      <c r="E80" s="70"/>
      <c r="F80" s="88"/>
    </row>
    <row r="81" spans="1:6" ht="20.149999999999999" customHeight="1">
      <c r="A81" s="89"/>
      <c r="B81" s="113"/>
      <c r="C81" s="91"/>
      <c r="D81" s="110"/>
      <c r="E81" s="71"/>
      <c r="F81" s="92"/>
    </row>
    <row r="82" spans="1:6" ht="20.149999999999999" customHeight="1">
      <c r="A82" s="147" t="s">
        <v>29</v>
      </c>
      <c r="B82" s="148"/>
      <c r="C82" s="93"/>
      <c r="D82" s="111"/>
      <c r="E82" s="69"/>
      <c r="F82" s="94"/>
    </row>
    <row r="83" spans="1:6" ht="20.149999999999999" customHeight="1">
      <c r="A83" s="85"/>
      <c r="B83" s="102" t="s">
        <v>28</v>
      </c>
      <c r="C83" s="87"/>
      <c r="D83" s="104"/>
      <c r="E83" s="70"/>
      <c r="F83" s="88"/>
    </row>
    <row r="84" spans="1:6" ht="21.75" customHeight="1">
      <c r="A84" s="85"/>
      <c r="B84" s="112" t="s">
        <v>106</v>
      </c>
      <c r="C84" s="87"/>
      <c r="D84" s="104"/>
      <c r="E84" s="70"/>
      <c r="F84" s="88"/>
    </row>
    <row r="85" spans="1:6" ht="20.149999999999999" customHeight="1">
      <c r="A85" s="105"/>
      <c r="B85" s="106"/>
      <c r="C85" s="96"/>
      <c r="D85" s="107"/>
      <c r="E85" s="71"/>
      <c r="F85" s="97"/>
    </row>
    <row r="86" spans="1:6" ht="19.5" customHeight="1">
      <c r="A86" s="154" t="s">
        <v>30</v>
      </c>
      <c r="B86" s="155"/>
      <c r="C86" s="83"/>
      <c r="D86" s="83"/>
      <c r="E86" s="69"/>
      <c r="F86" s="84"/>
    </row>
    <row r="87" spans="1:6" ht="20.149999999999999" customHeight="1">
      <c r="A87" s="85"/>
      <c r="B87" s="106"/>
      <c r="C87" s="96"/>
      <c r="D87" s="96"/>
      <c r="E87" s="120"/>
      <c r="F87" s="97"/>
    </row>
    <row r="88" spans="1:6" ht="20.149999999999999" customHeight="1">
      <c r="A88" s="89"/>
      <c r="B88" s="113"/>
      <c r="C88" s="91"/>
      <c r="D88" s="91"/>
      <c r="E88" s="120"/>
      <c r="F88" s="92"/>
    </row>
    <row r="89" spans="1:6" ht="20.149999999999999" customHeight="1">
      <c r="A89" s="147" t="s">
        <v>31</v>
      </c>
      <c r="B89" s="148"/>
      <c r="C89" s="93"/>
      <c r="D89" s="111"/>
      <c r="E89" s="69"/>
      <c r="F89" s="94"/>
    </row>
    <row r="90" spans="1:6" ht="20.149999999999999" customHeight="1">
      <c r="A90" s="85"/>
      <c r="B90" s="102" t="s">
        <v>32</v>
      </c>
      <c r="C90" s="87"/>
      <c r="D90" s="104"/>
      <c r="E90" s="70"/>
      <c r="F90" s="88"/>
    </row>
    <row r="91" spans="1:6" ht="20.149999999999999" customHeight="1">
      <c r="A91" s="105"/>
      <c r="B91" s="102" t="s">
        <v>15</v>
      </c>
      <c r="C91" s="87"/>
      <c r="D91" s="104"/>
      <c r="E91" s="70"/>
      <c r="F91" s="88"/>
    </row>
    <row r="92" spans="1:6" ht="20.149999999999999" customHeight="1">
      <c r="A92" s="85"/>
      <c r="B92" s="102" t="s">
        <v>16</v>
      </c>
      <c r="C92" s="87"/>
      <c r="D92" s="104"/>
      <c r="E92" s="70"/>
      <c r="F92" s="88"/>
    </row>
    <row r="93" spans="1:6" ht="20.149999999999999" customHeight="1">
      <c r="A93" s="85"/>
      <c r="B93" s="102" t="s">
        <v>28</v>
      </c>
      <c r="C93" s="87"/>
      <c r="D93" s="104"/>
      <c r="E93" s="70"/>
      <c r="F93" s="88"/>
    </row>
    <row r="94" spans="1:6" ht="20.149999999999999" customHeight="1">
      <c r="A94" s="85"/>
      <c r="B94" s="102" t="s">
        <v>103</v>
      </c>
      <c r="C94" s="87"/>
      <c r="D94" s="104"/>
      <c r="E94" s="70"/>
      <c r="F94" s="88"/>
    </row>
    <row r="95" spans="1:6" ht="20.149999999999999" customHeight="1">
      <c r="A95" s="85"/>
      <c r="B95" s="102" t="s">
        <v>33</v>
      </c>
      <c r="C95" s="87"/>
      <c r="D95" s="104"/>
      <c r="E95" s="70"/>
      <c r="F95" s="88"/>
    </row>
    <row r="96" spans="1:6" ht="20.149999999999999" customHeight="1">
      <c r="A96" s="85"/>
      <c r="B96" s="102" t="s">
        <v>7</v>
      </c>
      <c r="C96" s="87"/>
      <c r="D96" s="104"/>
      <c r="E96" s="70"/>
      <c r="F96" s="88"/>
    </row>
    <row r="97" spans="1:6" ht="20.149999999999999" customHeight="1">
      <c r="A97" s="85"/>
      <c r="B97" s="102" t="s">
        <v>34</v>
      </c>
      <c r="C97" s="87"/>
      <c r="D97" s="104"/>
      <c r="E97" s="70"/>
      <c r="F97" s="88"/>
    </row>
    <row r="98" spans="1:6" ht="20.149999999999999" customHeight="1">
      <c r="A98" s="85"/>
      <c r="B98" s="102" t="s">
        <v>22</v>
      </c>
      <c r="C98" s="87"/>
      <c r="D98" s="104"/>
      <c r="E98" s="70"/>
      <c r="F98" s="88"/>
    </row>
    <row r="99" spans="1:6" ht="20.149999999999999" customHeight="1">
      <c r="A99" s="85"/>
      <c r="B99" s="102" t="s">
        <v>35</v>
      </c>
      <c r="C99" s="87"/>
      <c r="D99" s="104"/>
      <c r="E99" s="70"/>
      <c r="F99" s="88"/>
    </row>
    <row r="100" spans="1:6" ht="20.149999999999999" customHeight="1">
      <c r="A100" s="85"/>
      <c r="B100" s="102" t="s">
        <v>36</v>
      </c>
      <c r="C100" s="87"/>
      <c r="D100" s="104"/>
      <c r="E100" s="70"/>
      <c r="F100" s="88"/>
    </row>
    <row r="101" spans="1:6" ht="20.149999999999999" customHeight="1">
      <c r="A101" s="85"/>
      <c r="B101" s="102" t="s">
        <v>37</v>
      </c>
      <c r="C101" s="87"/>
      <c r="D101" s="104"/>
      <c r="E101" s="70"/>
      <c r="F101" s="88"/>
    </row>
    <row r="102" spans="1:6" ht="20.149999999999999" customHeight="1">
      <c r="A102" s="85"/>
      <c r="B102" s="102" t="s">
        <v>17</v>
      </c>
      <c r="C102" s="87"/>
      <c r="D102" s="104"/>
      <c r="E102" s="70"/>
      <c r="F102" s="88"/>
    </row>
    <row r="103" spans="1:6" ht="20.149999999999999" customHeight="1">
      <c r="A103" s="85"/>
      <c r="B103" s="106" t="s">
        <v>99</v>
      </c>
      <c r="C103" s="87"/>
      <c r="D103" s="104"/>
      <c r="E103" s="70"/>
      <c r="F103" s="88"/>
    </row>
    <row r="104" spans="1:6" ht="20.149999999999999" customHeight="1">
      <c r="A104" s="85"/>
      <c r="B104" s="106"/>
      <c r="C104" s="87"/>
      <c r="D104" s="104"/>
      <c r="E104" s="70"/>
      <c r="F104" s="88"/>
    </row>
    <row r="105" spans="1:6" ht="20.149999999999999" customHeight="1">
      <c r="A105" s="85"/>
      <c r="B105" s="102"/>
      <c r="C105" s="87"/>
      <c r="D105" s="104"/>
      <c r="E105" s="70"/>
      <c r="F105" s="88"/>
    </row>
    <row r="106" spans="1:6" ht="20.149999999999999" customHeight="1">
      <c r="A106" s="85"/>
      <c r="B106" s="106"/>
      <c r="C106" s="96"/>
      <c r="D106" s="107"/>
      <c r="E106" s="71"/>
      <c r="F106" s="97"/>
    </row>
    <row r="107" spans="1:6" ht="20.149999999999999" customHeight="1">
      <c r="A107" s="149" t="s">
        <v>39</v>
      </c>
      <c r="B107" s="150"/>
      <c r="C107" s="81"/>
      <c r="D107" s="121"/>
      <c r="E107" s="68"/>
      <c r="F107" s="82"/>
    </row>
    <row r="108" spans="1:6" ht="20.149999999999999" customHeight="1" thickBot="1">
      <c r="A108" s="151" t="s">
        <v>40</v>
      </c>
      <c r="B108" s="152"/>
      <c r="C108" s="72"/>
      <c r="D108" s="72"/>
      <c r="E108" s="72"/>
      <c r="F108" s="122"/>
    </row>
    <row r="109" spans="1:6" ht="20.149999999999999" customHeight="1">
      <c r="A109" s="153"/>
      <c r="B109" s="153"/>
      <c r="C109" s="153"/>
      <c r="D109" s="153"/>
      <c r="E109" s="153"/>
      <c r="F109" s="153"/>
    </row>
  </sheetData>
  <mergeCells count="28">
    <mergeCell ref="A8:B8"/>
    <mergeCell ref="A3:F3"/>
    <mergeCell ref="A4:B4"/>
    <mergeCell ref="A5:B5"/>
    <mergeCell ref="A6:B6"/>
    <mergeCell ref="A7:B7"/>
    <mergeCell ref="A64:B64"/>
    <mergeCell ref="A9:B9"/>
    <mergeCell ref="A12:B12"/>
    <mergeCell ref="A15:B15"/>
    <mergeCell ref="A18:B18"/>
    <mergeCell ref="A27:B27"/>
    <mergeCell ref="A31:F31"/>
    <mergeCell ref="A32:B32"/>
    <mergeCell ref="A33:B33"/>
    <mergeCell ref="A39:B39"/>
    <mergeCell ref="A45:B45"/>
    <mergeCell ref="A57:B57"/>
    <mergeCell ref="A89:B89"/>
    <mergeCell ref="A107:B107"/>
    <mergeCell ref="A108:B108"/>
    <mergeCell ref="A109:F109"/>
    <mergeCell ref="A66:B66"/>
    <mergeCell ref="A68:B68"/>
    <mergeCell ref="A70:B70"/>
    <mergeCell ref="A71:B71"/>
    <mergeCell ref="A82:B82"/>
    <mergeCell ref="A86:B86"/>
  </mergeCells>
  <phoneticPr fontId="13"/>
  <pageMargins left="1.1023622047244095" right="0.39370078740157483" top="0.59055118110236227" bottom="0.39370078740157483" header="0.31496062992125984" footer="0.31496062992125984"/>
  <pageSetup paperSize="9" orientation="portrait" r:id="rId1"/>
  <rowBreaks count="2" manualBreakCount="2">
    <brk id="28" max="16383" man="1"/>
    <brk id="6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9"/>
  <sheetViews>
    <sheetView zoomScaleNormal="100" zoomScaleSheetLayoutView="100" workbookViewId="0"/>
  </sheetViews>
  <sheetFormatPr defaultColWidth="9" defaultRowHeight="12"/>
  <cols>
    <col min="1" max="1" width="2.6328125" style="16" customWidth="1"/>
    <col min="2" max="2" width="20.90625" style="16" customWidth="1"/>
    <col min="3" max="5" width="12.6328125" style="16" customWidth="1"/>
    <col min="6" max="6" width="26.7265625" style="16" customWidth="1"/>
    <col min="7" max="7" width="1.08984375" style="16" customWidth="1"/>
    <col min="8" max="16384" width="9" style="16"/>
  </cols>
  <sheetData>
    <row r="1" spans="1:6" ht="20" customHeight="1">
      <c r="A1" s="46" t="s">
        <v>112</v>
      </c>
      <c r="B1" s="14"/>
      <c r="C1" s="14"/>
      <c r="D1" s="15"/>
      <c r="E1" s="13"/>
    </row>
    <row r="2" spans="1:6" ht="5" customHeight="1">
      <c r="A2" s="46"/>
      <c r="B2" s="14"/>
      <c r="C2" s="14"/>
      <c r="D2" s="15"/>
      <c r="E2" s="13"/>
    </row>
    <row r="3" spans="1:6" ht="20.149999999999999" customHeight="1" thickBot="1">
      <c r="A3" s="140" t="s">
        <v>109</v>
      </c>
      <c r="B3" s="140"/>
      <c r="C3" s="140"/>
      <c r="D3" s="140"/>
      <c r="E3" s="140"/>
      <c r="F3" s="140"/>
    </row>
    <row r="4" spans="1:6" ht="25" customHeight="1">
      <c r="A4" s="143" t="s">
        <v>0</v>
      </c>
      <c r="B4" s="144"/>
      <c r="C4" s="17" t="s">
        <v>107</v>
      </c>
      <c r="D4" s="18" t="s">
        <v>108</v>
      </c>
      <c r="E4" s="18" t="s">
        <v>43</v>
      </c>
      <c r="F4" s="19" t="s">
        <v>1</v>
      </c>
    </row>
    <row r="5" spans="1:6" ht="20.149999999999999" customHeight="1">
      <c r="A5" s="145" t="s">
        <v>2</v>
      </c>
      <c r="B5" s="146"/>
      <c r="C5" s="47"/>
      <c r="D5" s="47"/>
      <c r="E5" s="48">
        <f>C5-D5</f>
        <v>0</v>
      </c>
      <c r="F5" s="20"/>
    </row>
    <row r="6" spans="1:6" ht="20.149999999999999" customHeight="1">
      <c r="A6" s="133" t="s">
        <v>3</v>
      </c>
      <c r="B6" s="134"/>
      <c r="C6" s="47"/>
      <c r="D6" s="47"/>
      <c r="E6" s="48">
        <f t="shared" ref="E6:E8" si="0">C6-D6</f>
        <v>0</v>
      </c>
      <c r="F6" s="20"/>
    </row>
    <row r="7" spans="1:6" ht="20.149999999999999" customHeight="1">
      <c r="A7" s="133" t="s">
        <v>4</v>
      </c>
      <c r="B7" s="134"/>
      <c r="C7" s="47"/>
      <c r="D7" s="47"/>
      <c r="E7" s="48">
        <f t="shared" si="0"/>
        <v>0</v>
      </c>
      <c r="F7" s="20"/>
    </row>
    <row r="8" spans="1:6" ht="20.149999999999999" customHeight="1">
      <c r="A8" s="133" t="s">
        <v>5</v>
      </c>
      <c r="B8" s="134"/>
      <c r="C8" s="47"/>
      <c r="D8" s="47"/>
      <c r="E8" s="48">
        <f t="shared" si="0"/>
        <v>0</v>
      </c>
      <c r="F8" s="20"/>
    </row>
    <row r="9" spans="1:6" ht="20.149999999999999" customHeight="1">
      <c r="A9" s="125" t="s">
        <v>6</v>
      </c>
      <c r="B9" s="126"/>
      <c r="C9" s="49">
        <f>SUM(C10:C11)</f>
        <v>0</v>
      </c>
      <c r="D9" s="49">
        <f>SUM(D10:D11)</f>
        <v>0</v>
      </c>
      <c r="E9" s="50">
        <f t="shared" ref="E9:E19" si="1">C9-D9</f>
        <v>0</v>
      </c>
      <c r="F9" s="21"/>
    </row>
    <row r="10" spans="1:6" ht="20.149999999999999" customHeight="1">
      <c r="A10" s="22"/>
      <c r="B10" s="23" t="s">
        <v>110</v>
      </c>
      <c r="C10" s="51"/>
      <c r="D10" s="51"/>
      <c r="E10" s="52">
        <f t="shared" si="1"/>
        <v>0</v>
      </c>
      <c r="F10" s="24"/>
    </row>
    <row r="11" spans="1:6" ht="20.149999999999999" customHeight="1">
      <c r="A11" s="25"/>
      <c r="B11" s="26"/>
      <c r="C11" s="53"/>
      <c r="D11" s="53"/>
      <c r="E11" s="54">
        <f t="shared" si="1"/>
        <v>0</v>
      </c>
      <c r="F11" s="27"/>
    </row>
    <row r="12" spans="1:6" ht="20.149999999999999" customHeight="1">
      <c r="A12" s="128" t="s">
        <v>7</v>
      </c>
      <c r="B12" s="129"/>
      <c r="C12" s="55">
        <f>SUM(C13:C14)</f>
        <v>0</v>
      </c>
      <c r="D12" s="55">
        <f>SUM(D13:D14)</f>
        <v>0</v>
      </c>
      <c r="E12" s="50">
        <f t="shared" si="1"/>
        <v>0</v>
      </c>
      <c r="F12" s="28"/>
    </row>
    <row r="13" spans="1:6" ht="20.149999999999999" customHeight="1">
      <c r="A13" s="22"/>
      <c r="B13" s="23"/>
      <c r="C13" s="51"/>
      <c r="D13" s="51"/>
      <c r="E13" s="52">
        <f t="shared" si="1"/>
        <v>0</v>
      </c>
      <c r="F13" s="24"/>
    </row>
    <row r="14" spans="1:6" ht="20.149999999999999" customHeight="1">
      <c r="A14" s="22"/>
      <c r="B14" s="29"/>
      <c r="C14" s="56"/>
      <c r="D14" s="56"/>
      <c r="E14" s="54">
        <f t="shared" si="1"/>
        <v>0</v>
      </c>
      <c r="F14" s="30"/>
    </row>
    <row r="15" spans="1:6" ht="20.149999999999999" customHeight="1">
      <c r="A15" s="125" t="s">
        <v>8</v>
      </c>
      <c r="B15" s="126"/>
      <c r="C15" s="49">
        <f>SUM(C16:C17)</f>
        <v>0</v>
      </c>
      <c r="D15" s="49">
        <f>SUM(D16:D17)</f>
        <v>0</v>
      </c>
      <c r="E15" s="50">
        <f t="shared" si="1"/>
        <v>0</v>
      </c>
      <c r="F15" s="21"/>
    </row>
    <row r="16" spans="1:6" ht="20.149999999999999" customHeight="1">
      <c r="A16" s="22"/>
      <c r="B16" s="23" t="s">
        <v>9</v>
      </c>
      <c r="C16" s="51"/>
      <c r="D16" s="51"/>
      <c r="E16" s="52">
        <f t="shared" si="1"/>
        <v>0</v>
      </c>
      <c r="F16" s="24"/>
    </row>
    <row r="17" spans="1:6" ht="20.149999999999999" customHeight="1">
      <c r="A17" s="25"/>
      <c r="B17" s="26"/>
      <c r="C17" s="53"/>
      <c r="D17" s="53"/>
      <c r="E17" s="54">
        <f t="shared" si="1"/>
        <v>0</v>
      </c>
      <c r="F17" s="27"/>
    </row>
    <row r="18" spans="1:6" ht="20.149999999999999" customHeight="1">
      <c r="A18" s="125" t="s">
        <v>10</v>
      </c>
      <c r="B18" s="126"/>
      <c r="C18" s="49">
        <f>SUM(C19:C26)</f>
        <v>0</v>
      </c>
      <c r="D18" s="49">
        <f>SUM(D19:D26)</f>
        <v>0</v>
      </c>
      <c r="E18" s="50">
        <f t="shared" si="1"/>
        <v>0</v>
      </c>
      <c r="F18" s="21"/>
    </row>
    <row r="19" spans="1:6" ht="20.149999999999999" customHeight="1">
      <c r="A19" s="22"/>
      <c r="B19" s="23" t="s">
        <v>11</v>
      </c>
      <c r="C19" s="51"/>
      <c r="D19" s="51"/>
      <c r="E19" s="52">
        <f t="shared" si="1"/>
        <v>0</v>
      </c>
      <c r="F19" s="24"/>
    </row>
    <row r="20" spans="1:6" ht="20.149999999999999" customHeight="1">
      <c r="A20" s="22"/>
      <c r="B20" s="23" t="s">
        <v>12</v>
      </c>
      <c r="C20" s="51"/>
      <c r="D20" s="51"/>
      <c r="E20" s="52">
        <f t="shared" ref="E20:E25" si="2">C20-D20</f>
        <v>0</v>
      </c>
      <c r="F20" s="24"/>
    </row>
    <row r="21" spans="1:6" ht="20.149999999999999" customHeight="1">
      <c r="A21" s="22"/>
      <c r="B21" s="23" t="s">
        <v>98</v>
      </c>
      <c r="C21" s="51"/>
      <c r="D21" s="51"/>
      <c r="E21" s="52">
        <f t="shared" si="2"/>
        <v>0</v>
      </c>
      <c r="F21" s="24"/>
    </row>
    <row r="22" spans="1:6" ht="20.149999999999999" customHeight="1">
      <c r="A22" s="22"/>
      <c r="B22" s="29"/>
      <c r="C22" s="56"/>
      <c r="D22" s="56"/>
      <c r="E22" s="52">
        <f t="shared" si="2"/>
        <v>0</v>
      </c>
      <c r="F22" s="30"/>
    </row>
    <row r="23" spans="1:6" ht="20.149999999999999" customHeight="1">
      <c r="A23" s="22"/>
      <c r="B23" s="29"/>
      <c r="C23" s="56"/>
      <c r="D23" s="56"/>
      <c r="E23" s="52">
        <f t="shared" si="2"/>
        <v>0</v>
      </c>
      <c r="F23" s="30"/>
    </row>
    <row r="24" spans="1:6" ht="20.149999999999999" customHeight="1">
      <c r="A24" s="22"/>
      <c r="B24" s="29"/>
      <c r="C24" s="56"/>
      <c r="D24" s="56"/>
      <c r="E24" s="52">
        <f t="shared" si="2"/>
        <v>0</v>
      </c>
      <c r="F24" s="30"/>
    </row>
    <row r="25" spans="1:6" ht="20.149999999999999" customHeight="1">
      <c r="A25" s="22"/>
      <c r="B25" s="29"/>
      <c r="C25" s="56"/>
      <c r="D25" s="56"/>
      <c r="E25" s="52">
        <f t="shared" si="2"/>
        <v>0</v>
      </c>
      <c r="F25" s="30"/>
    </row>
    <row r="26" spans="1:6" ht="20.149999999999999" customHeight="1">
      <c r="A26" s="25"/>
      <c r="B26" s="26"/>
      <c r="C26" s="53"/>
      <c r="D26" s="53"/>
      <c r="E26" s="54">
        <f>C26-D26</f>
        <v>0</v>
      </c>
      <c r="F26" s="27"/>
    </row>
    <row r="27" spans="1:6" ht="20.149999999999999" customHeight="1" thickBot="1">
      <c r="A27" s="130" t="s">
        <v>38</v>
      </c>
      <c r="B27" s="131"/>
      <c r="C27" s="57">
        <f>SUM(C5,C6,C7,C8,C9,C12,C15,C18)</f>
        <v>0</v>
      </c>
      <c r="D27" s="57">
        <f>SUM(D5,D6,D7,D8,D9,D12,D15,D18)</f>
        <v>0</v>
      </c>
      <c r="E27" s="57">
        <f>C27-D27</f>
        <v>0</v>
      </c>
      <c r="F27" s="31"/>
    </row>
    <row r="28" spans="1:6" ht="20.149999999999999" customHeight="1">
      <c r="A28" s="32"/>
      <c r="F28" s="33"/>
    </row>
    <row r="29" spans="1:6" ht="20.149999999999999" customHeight="1">
      <c r="A29" s="46" t="str">
        <f>A1</f>
        <v>令和　　年度　予算書　　（団体名：　　　　　）</v>
      </c>
      <c r="B29" s="14"/>
      <c r="C29" s="14"/>
      <c r="D29" s="14"/>
      <c r="E29" s="14"/>
      <c r="F29" s="14"/>
    </row>
    <row r="30" spans="1:6" ht="5" customHeight="1">
      <c r="A30" s="46"/>
      <c r="B30" s="14"/>
      <c r="C30" s="14"/>
      <c r="D30" s="14"/>
      <c r="E30" s="14"/>
      <c r="F30" s="14"/>
    </row>
    <row r="31" spans="1:6" ht="20.149999999999999" customHeight="1" thickBot="1">
      <c r="A31" s="127" t="s">
        <v>101</v>
      </c>
      <c r="B31" s="127"/>
      <c r="C31" s="127"/>
      <c r="D31" s="127"/>
      <c r="E31" s="127"/>
      <c r="F31" s="127"/>
    </row>
    <row r="32" spans="1:6" ht="25" customHeight="1">
      <c r="A32" s="143" t="s">
        <v>0</v>
      </c>
      <c r="B32" s="144"/>
      <c r="C32" s="17" t="s">
        <v>42</v>
      </c>
      <c r="D32" s="18" t="s">
        <v>108</v>
      </c>
      <c r="E32" s="18" t="s">
        <v>43</v>
      </c>
      <c r="F32" s="19" t="s">
        <v>1</v>
      </c>
    </row>
    <row r="33" spans="1:6" ht="20.149999999999999" customHeight="1">
      <c r="A33" s="125" t="s">
        <v>13</v>
      </c>
      <c r="B33" s="126"/>
      <c r="C33" s="49">
        <f>SUM(C34:C38)</f>
        <v>0</v>
      </c>
      <c r="D33" s="50">
        <f>SUM(D34:D38)</f>
        <v>0</v>
      </c>
      <c r="E33" s="50">
        <f>C33-D33</f>
        <v>0</v>
      </c>
      <c r="F33" s="21"/>
    </row>
    <row r="34" spans="1:6" ht="20.149999999999999" customHeight="1">
      <c r="A34" s="34"/>
      <c r="B34" s="35" t="s">
        <v>14</v>
      </c>
      <c r="C34" s="58"/>
      <c r="D34" s="59"/>
      <c r="E34" s="52">
        <f>C34-D34</f>
        <v>0</v>
      </c>
      <c r="F34" s="24"/>
    </row>
    <row r="35" spans="1:6" ht="20.149999999999999" customHeight="1">
      <c r="A35" s="22"/>
      <c r="B35" s="35" t="s">
        <v>41</v>
      </c>
      <c r="C35" s="51"/>
      <c r="D35" s="59"/>
      <c r="E35" s="52">
        <f t="shared" ref="E35:E37" si="3">C35-D35</f>
        <v>0</v>
      </c>
      <c r="F35" s="24"/>
    </row>
    <row r="36" spans="1:6" ht="20.149999999999999" customHeight="1">
      <c r="A36" s="22"/>
      <c r="B36" s="35" t="s">
        <v>16</v>
      </c>
      <c r="C36" s="51"/>
      <c r="D36" s="59"/>
      <c r="E36" s="52">
        <f t="shared" si="3"/>
        <v>0</v>
      </c>
      <c r="F36" s="24"/>
    </row>
    <row r="37" spans="1:6" ht="20.149999999999999" customHeight="1">
      <c r="A37" s="36"/>
      <c r="B37" s="37" t="s">
        <v>17</v>
      </c>
      <c r="C37" s="56"/>
      <c r="D37" s="60"/>
      <c r="E37" s="52">
        <f t="shared" si="3"/>
        <v>0</v>
      </c>
      <c r="F37" s="30"/>
    </row>
    <row r="38" spans="1:6" ht="20.149999999999999" customHeight="1">
      <c r="A38" s="38"/>
      <c r="B38" s="39"/>
      <c r="C38" s="53"/>
      <c r="D38" s="61"/>
      <c r="E38" s="54">
        <f>C38-D38</f>
        <v>0</v>
      </c>
      <c r="F38" s="27"/>
    </row>
    <row r="39" spans="1:6" ht="20.149999999999999" customHeight="1">
      <c r="A39" s="141" t="s">
        <v>18</v>
      </c>
      <c r="B39" s="142"/>
      <c r="C39" s="55">
        <f>SUM(C40:C44)</f>
        <v>0</v>
      </c>
      <c r="D39" s="62">
        <f>SUM(D40:D44)</f>
        <v>0</v>
      </c>
      <c r="E39" s="62">
        <f>C39-D39</f>
        <v>0</v>
      </c>
      <c r="F39" s="28"/>
    </row>
    <row r="40" spans="1:6" ht="20.149999999999999" customHeight="1">
      <c r="A40" s="22"/>
      <c r="B40" s="35" t="s">
        <v>100</v>
      </c>
      <c r="C40" s="51"/>
      <c r="D40" s="59"/>
      <c r="E40" s="52">
        <f>C40-D40</f>
        <v>0</v>
      </c>
      <c r="F40" s="24"/>
    </row>
    <row r="41" spans="1:6" ht="20.149999999999999" customHeight="1">
      <c r="A41" s="22"/>
      <c r="B41" s="35" t="s">
        <v>15</v>
      </c>
      <c r="C41" s="51"/>
      <c r="D41" s="59"/>
      <c r="E41" s="52">
        <f t="shared" ref="E41:E43" si="4">C41-D41</f>
        <v>0</v>
      </c>
      <c r="F41" s="24"/>
    </row>
    <row r="42" spans="1:6" ht="20.149999999999999" customHeight="1">
      <c r="A42" s="22"/>
      <c r="B42" s="35" t="s">
        <v>16</v>
      </c>
      <c r="C42" s="51"/>
      <c r="D42" s="59"/>
      <c r="E42" s="52">
        <f t="shared" si="4"/>
        <v>0</v>
      </c>
      <c r="F42" s="24"/>
    </row>
    <row r="43" spans="1:6" ht="20.149999999999999" customHeight="1">
      <c r="A43" s="22"/>
      <c r="B43" s="37" t="s">
        <v>17</v>
      </c>
      <c r="C43" s="56"/>
      <c r="D43" s="60"/>
      <c r="E43" s="52">
        <f t="shared" si="4"/>
        <v>0</v>
      </c>
      <c r="F43" s="30"/>
    </row>
    <row r="44" spans="1:6" ht="20.149999999999999" customHeight="1">
      <c r="A44" s="36"/>
      <c r="B44" s="37"/>
      <c r="C44" s="56"/>
      <c r="D44" s="60"/>
      <c r="E44" s="54">
        <f>C44-D44</f>
        <v>0</v>
      </c>
      <c r="F44" s="30"/>
    </row>
    <row r="45" spans="1:6" ht="20.149999999999999" customHeight="1">
      <c r="A45" s="125" t="s">
        <v>19</v>
      </c>
      <c r="B45" s="126"/>
      <c r="C45" s="49">
        <f>SUM(C46:C56)</f>
        <v>0</v>
      </c>
      <c r="D45" s="50">
        <f>SUM(D46:D56)</f>
        <v>0</v>
      </c>
      <c r="E45" s="50">
        <f>C45-D45</f>
        <v>0</v>
      </c>
      <c r="F45" s="21"/>
    </row>
    <row r="46" spans="1:6" ht="20.149999999999999" customHeight="1">
      <c r="A46" s="22"/>
      <c r="B46" s="35" t="s">
        <v>14</v>
      </c>
      <c r="C46" s="51"/>
      <c r="D46" s="59"/>
      <c r="E46" s="52">
        <f>C46-D46</f>
        <v>0</v>
      </c>
      <c r="F46" s="24"/>
    </row>
    <row r="47" spans="1:6" ht="20.149999999999999" customHeight="1">
      <c r="A47" s="22"/>
      <c r="B47" s="35" t="s">
        <v>20</v>
      </c>
      <c r="C47" s="51"/>
      <c r="D47" s="59"/>
      <c r="E47" s="52">
        <f t="shared" ref="E47:E55" si="5">C47-D47</f>
        <v>0</v>
      </c>
      <c r="F47" s="24"/>
    </row>
    <row r="48" spans="1:6" ht="20.149999999999999" customHeight="1">
      <c r="A48" s="22"/>
      <c r="B48" s="40" t="s">
        <v>21</v>
      </c>
      <c r="C48" s="51"/>
      <c r="D48" s="59"/>
      <c r="E48" s="52">
        <f t="shared" si="5"/>
        <v>0</v>
      </c>
      <c r="F48" s="24"/>
    </row>
    <row r="49" spans="1:6" ht="20.149999999999999" customHeight="1">
      <c r="A49" s="36"/>
      <c r="B49" s="35" t="s">
        <v>7</v>
      </c>
      <c r="C49" s="51"/>
      <c r="D49" s="59"/>
      <c r="E49" s="52">
        <f t="shared" si="5"/>
        <v>0</v>
      </c>
      <c r="F49" s="24"/>
    </row>
    <row r="50" spans="1:6" ht="20.149999999999999" customHeight="1">
      <c r="A50" s="22"/>
      <c r="B50" s="40" t="s">
        <v>106</v>
      </c>
      <c r="C50" s="51"/>
      <c r="D50" s="59"/>
      <c r="E50" s="52">
        <f t="shared" si="5"/>
        <v>0</v>
      </c>
      <c r="F50" s="24"/>
    </row>
    <row r="51" spans="1:6" ht="20.149999999999999" customHeight="1">
      <c r="A51" s="22"/>
      <c r="B51" s="35" t="s">
        <v>96</v>
      </c>
      <c r="C51" s="51"/>
      <c r="D51" s="59"/>
      <c r="E51" s="52">
        <f t="shared" si="5"/>
        <v>0</v>
      </c>
      <c r="F51" s="24"/>
    </row>
    <row r="52" spans="1:6" ht="20.149999999999999" customHeight="1">
      <c r="A52" s="22"/>
      <c r="B52" s="40" t="s">
        <v>104</v>
      </c>
      <c r="C52" s="51"/>
      <c r="D52" s="59"/>
      <c r="E52" s="52">
        <f t="shared" si="5"/>
        <v>0</v>
      </c>
      <c r="F52" s="24"/>
    </row>
    <row r="53" spans="1:6" ht="20.149999999999999" customHeight="1">
      <c r="A53" s="22"/>
      <c r="B53" s="35" t="s">
        <v>22</v>
      </c>
      <c r="C53" s="51"/>
      <c r="D53" s="59"/>
      <c r="E53" s="52">
        <f t="shared" si="5"/>
        <v>0</v>
      </c>
      <c r="F53" s="24"/>
    </row>
    <row r="54" spans="1:6" ht="20.149999999999999" customHeight="1">
      <c r="A54" s="22"/>
      <c r="B54" s="40"/>
      <c r="C54" s="51"/>
      <c r="D54" s="59"/>
      <c r="E54" s="52">
        <f t="shared" si="5"/>
        <v>0</v>
      </c>
      <c r="F54" s="24"/>
    </row>
    <row r="55" spans="1:6" ht="20.149999999999999" customHeight="1">
      <c r="A55" s="22"/>
      <c r="B55" s="35"/>
      <c r="C55" s="51"/>
      <c r="D55" s="59"/>
      <c r="E55" s="52">
        <f t="shared" si="5"/>
        <v>0</v>
      </c>
      <c r="F55" s="24"/>
    </row>
    <row r="56" spans="1:6" ht="20.149999999999999" customHeight="1">
      <c r="A56" s="25"/>
      <c r="B56" s="41"/>
      <c r="C56" s="53"/>
      <c r="D56" s="61"/>
      <c r="E56" s="54">
        <f>C56-D56</f>
        <v>0</v>
      </c>
      <c r="F56" s="27"/>
    </row>
    <row r="57" spans="1:6" ht="20.149999999999999" customHeight="1">
      <c r="A57" s="128" t="s">
        <v>23</v>
      </c>
      <c r="B57" s="129"/>
      <c r="C57" s="55">
        <f>SUM(C58:C63)</f>
        <v>0</v>
      </c>
      <c r="D57" s="62">
        <f>SUM(D58:D63)</f>
        <v>0</v>
      </c>
      <c r="E57" s="50">
        <f>C57-D57</f>
        <v>0</v>
      </c>
      <c r="F57" s="28"/>
    </row>
    <row r="58" spans="1:6" ht="20.149999999999999" customHeight="1">
      <c r="A58" s="22"/>
      <c r="B58" s="35" t="s">
        <v>20</v>
      </c>
      <c r="C58" s="51"/>
      <c r="D58" s="59"/>
      <c r="E58" s="52">
        <f>C58-D58</f>
        <v>0</v>
      </c>
      <c r="F58" s="24"/>
    </row>
    <row r="59" spans="1:6" ht="20.149999999999999" customHeight="1">
      <c r="A59" s="22"/>
      <c r="B59" s="35" t="s">
        <v>24</v>
      </c>
      <c r="C59" s="51"/>
      <c r="D59" s="59"/>
      <c r="E59" s="52">
        <f t="shared" ref="E59:E62" si="6">C59-D59</f>
        <v>0</v>
      </c>
      <c r="F59" s="24"/>
    </row>
    <row r="60" spans="1:6" ht="20.149999999999999" customHeight="1">
      <c r="A60" s="22"/>
      <c r="B60" s="35" t="s">
        <v>96</v>
      </c>
      <c r="C60" s="51"/>
      <c r="D60" s="59"/>
      <c r="E60" s="52">
        <f t="shared" si="6"/>
        <v>0</v>
      </c>
      <c r="F60" s="24"/>
    </row>
    <row r="61" spans="1:6" ht="20.149999999999999" customHeight="1">
      <c r="A61" s="36"/>
      <c r="B61" s="40" t="s">
        <v>105</v>
      </c>
      <c r="C61" s="51"/>
      <c r="D61" s="59"/>
      <c r="E61" s="52">
        <f t="shared" si="6"/>
        <v>0</v>
      </c>
      <c r="F61" s="24"/>
    </row>
    <row r="62" spans="1:6" ht="20.149999999999999" customHeight="1">
      <c r="A62" s="22"/>
      <c r="B62" s="37" t="s">
        <v>22</v>
      </c>
      <c r="C62" s="51"/>
      <c r="D62" s="59"/>
      <c r="E62" s="52">
        <f t="shared" si="6"/>
        <v>0</v>
      </c>
      <c r="F62" s="24"/>
    </row>
    <row r="63" spans="1:6" ht="20.149999999999999" customHeight="1">
      <c r="A63" s="22"/>
      <c r="B63" s="37"/>
      <c r="C63" s="56"/>
      <c r="D63" s="60"/>
      <c r="E63" s="54">
        <f t="shared" ref="E63:E69" si="7">C63-D63</f>
        <v>0</v>
      </c>
      <c r="F63" s="30"/>
    </row>
    <row r="64" spans="1:6" ht="20.149999999999999" customHeight="1">
      <c r="A64" s="125" t="s">
        <v>25</v>
      </c>
      <c r="B64" s="126"/>
      <c r="C64" s="49">
        <f>SUM(C65)</f>
        <v>0</v>
      </c>
      <c r="D64" s="50">
        <f>SUM(D65)</f>
        <v>0</v>
      </c>
      <c r="E64" s="50">
        <f t="shared" si="7"/>
        <v>0</v>
      </c>
      <c r="F64" s="21"/>
    </row>
    <row r="65" spans="1:6" ht="20.149999999999999" customHeight="1">
      <c r="A65" s="25"/>
      <c r="B65" s="41"/>
      <c r="C65" s="53"/>
      <c r="D65" s="61"/>
      <c r="E65" s="54">
        <f t="shared" si="7"/>
        <v>0</v>
      </c>
      <c r="F65" s="27"/>
    </row>
    <row r="66" spans="1:6" ht="20.149999999999999" customHeight="1">
      <c r="A66" s="128" t="s">
        <v>26</v>
      </c>
      <c r="B66" s="129"/>
      <c r="C66" s="55">
        <f>SUM(C67)</f>
        <v>0</v>
      </c>
      <c r="D66" s="62">
        <f>SUM(D67)</f>
        <v>0</v>
      </c>
      <c r="E66" s="50">
        <f t="shared" si="7"/>
        <v>0</v>
      </c>
      <c r="F66" s="28"/>
    </row>
    <row r="67" spans="1:6" ht="20.149999999999999" customHeight="1">
      <c r="A67" s="22"/>
      <c r="B67" s="37"/>
      <c r="C67" s="56"/>
      <c r="D67" s="60"/>
      <c r="E67" s="54">
        <f t="shared" si="7"/>
        <v>0</v>
      </c>
      <c r="F67" s="30"/>
    </row>
    <row r="68" spans="1:6" ht="20.149999999999999" customHeight="1">
      <c r="A68" s="138" t="s">
        <v>27</v>
      </c>
      <c r="B68" s="139"/>
      <c r="C68" s="49">
        <f>SUM(C69)</f>
        <v>0</v>
      </c>
      <c r="D68" s="50">
        <f>SUM(D69)</f>
        <v>0</v>
      </c>
      <c r="E68" s="50">
        <f t="shared" si="7"/>
        <v>0</v>
      </c>
      <c r="F68" s="21"/>
    </row>
    <row r="69" spans="1:6" ht="20.149999999999999" customHeight="1" thickBot="1">
      <c r="A69" s="42"/>
      <c r="B69" s="43"/>
      <c r="C69" s="63"/>
      <c r="D69" s="64"/>
      <c r="E69" s="65">
        <f t="shared" si="7"/>
        <v>0</v>
      </c>
      <c r="F69" s="44"/>
    </row>
    <row r="70" spans="1:6" ht="25" customHeight="1">
      <c r="A70" s="123" t="s">
        <v>0</v>
      </c>
      <c r="B70" s="124"/>
      <c r="C70" s="17" t="s">
        <v>107</v>
      </c>
      <c r="D70" s="18" t="s">
        <v>108</v>
      </c>
      <c r="E70" s="18" t="s">
        <v>43</v>
      </c>
      <c r="F70" s="19" t="s">
        <v>1</v>
      </c>
    </row>
    <row r="71" spans="1:6" ht="24" customHeight="1">
      <c r="A71" s="137" t="s">
        <v>111</v>
      </c>
      <c r="B71" s="126"/>
      <c r="C71" s="49">
        <f>SUM(C72:C81)</f>
        <v>0</v>
      </c>
      <c r="D71" s="50">
        <f>SUM(D72:D81)</f>
        <v>0</v>
      </c>
      <c r="E71" s="50">
        <f>C71-D71</f>
        <v>0</v>
      </c>
      <c r="F71" s="21"/>
    </row>
    <row r="72" spans="1:6" ht="20.149999999999999" customHeight="1">
      <c r="A72" s="36"/>
      <c r="B72" s="35" t="s">
        <v>14</v>
      </c>
      <c r="C72" s="51"/>
      <c r="D72" s="59"/>
      <c r="E72" s="52">
        <f>C72-D72</f>
        <v>0</v>
      </c>
      <c r="F72" s="24"/>
    </row>
    <row r="73" spans="1:6" ht="20.149999999999999" customHeight="1">
      <c r="A73" s="22"/>
      <c r="B73" s="35" t="s">
        <v>20</v>
      </c>
      <c r="C73" s="51"/>
      <c r="D73" s="59"/>
      <c r="E73" s="52">
        <f t="shared" ref="E73:E80" si="8">C73-D73</f>
        <v>0</v>
      </c>
      <c r="F73" s="24"/>
    </row>
    <row r="74" spans="1:6" ht="20.149999999999999" customHeight="1">
      <c r="A74" s="22"/>
      <c r="B74" s="35" t="s">
        <v>28</v>
      </c>
      <c r="C74" s="51"/>
      <c r="D74" s="59"/>
      <c r="E74" s="52">
        <f t="shared" si="8"/>
        <v>0</v>
      </c>
      <c r="F74" s="24"/>
    </row>
    <row r="75" spans="1:6" ht="20.149999999999999" customHeight="1">
      <c r="A75" s="36"/>
      <c r="B75" s="40" t="s">
        <v>106</v>
      </c>
      <c r="C75" s="51"/>
      <c r="D75" s="59"/>
      <c r="E75" s="52">
        <f t="shared" si="8"/>
        <v>0</v>
      </c>
      <c r="F75" s="24"/>
    </row>
    <row r="76" spans="1:6" ht="20.149999999999999" customHeight="1">
      <c r="A76" s="22"/>
      <c r="B76" s="35" t="s">
        <v>97</v>
      </c>
      <c r="C76" s="51"/>
      <c r="D76" s="59"/>
      <c r="E76" s="52">
        <f t="shared" si="8"/>
        <v>0</v>
      </c>
      <c r="F76" s="24"/>
    </row>
    <row r="77" spans="1:6" ht="20.149999999999999" customHeight="1">
      <c r="A77" s="22"/>
      <c r="B77" s="40" t="s">
        <v>102</v>
      </c>
      <c r="C77" s="51"/>
      <c r="D77" s="59"/>
      <c r="E77" s="52">
        <f t="shared" si="8"/>
        <v>0</v>
      </c>
      <c r="F77" s="24"/>
    </row>
    <row r="78" spans="1:6" ht="22.5" customHeight="1">
      <c r="A78" s="22"/>
      <c r="B78" s="37" t="s">
        <v>22</v>
      </c>
      <c r="C78" s="51"/>
      <c r="D78" s="59"/>
      <c r="E78" s="52">
        <f t="shared" si="8"/>
        <v>0</v>
      </c>
      <c r="F78" s="24"/>
    </row>
    <row r="79" spans="1:6" ht="22.5" customHeight="1">
      <c r="A79" s="22"/>
      <c r="B79" s="35"/>
      <c r="C79" s="51"/>
      <c r="D79" s="59"/>
      <c r="E79" s="52">
        <f t="shared" si="8"/>
        <v>0</v>
      </c>
      <c r="F79" s="24"/>
    </row>
    <row r="80" spans="1:6" ht="20.149999999999999" customHeight="1">
      <c r="A80" s="22"/>
      <c r="B80" s="35"/>
      <c r="C80" s="51"/>
      <c r="D80" s="59"/>
      <c r="E80" s="52">
        <f t="shared" si="8"/>
        <v>0</v>
      </c>
      <c r="F80" s="24"/>
    </row>
    <row r="81" spans="1:6" ht="20.149999999999999" customHeight="1">
      <c r="A81" s="25"/>
      <c r="B81" s="41"/>
      <c r="C81" s="53"/>
      <c r="D81" s="61"/>
      <c r="E81" s="54">
        <f t="shared" ref="E81:E90" si="9">C81-D81</f>
        <v>0</v>
      </c>
      <c r="F81" s="27"/>
    </row>
    <row r="82" spans="1:6" ht="20.149999999999999" customHeight="1">
      <c r="A82" s="128" t="s">
        <v>29</v>
      </c>
      <c r="B82" s="129"/>
      <c r="C82" s="55">
        <f>SUM(C83:C85)</f>
        <v>0</v>
      </c>
      <c r="D82" s="62">
        <f>SUM(D83:D85)</f>
        <v>0</v>
      </c>
      <c r="E82" s="50">
        <f t="shared" si="9"/>
        <v>0</v>
      </c>
      <c r="F82" s="28"/>
    </row>
    <row r="83" spans="1:6" ht="20.149999999999999" customHeight="1">
      <c r="A83" s="22"/>
      <c r="B83" s="35" t="s">
        <v>28</v>
      </c>
      <c r="C83" s="51"/>
      <c r="D83" s="59"/>
      <c r="E83" s="52">
        <f t="shared" si="9"/>
        <v>0</v>
      </c>
      <c r="F83" s="24"/>
    </row>
    <row r="84" spans="1:6" ht="21.75" customHeight="1">
      <c r="A84" s="22"/>
      <c r="B84" s="40" t="s">
        <v>106</v>
      </c>
      <c r="C84" s="51"/>
      <c r="D84" s="59"/>
      <c r="E84" s="52">
        <f t="shared" si="9"/>
        <v>0</v>
      </c>
      <c r="F84" s="24"/>
    </row>
    <row r="85" spans="1:6" ht="20.149999999999999" customHeight="1">
      <c r="A85" s="36"/>
      <c r="B85" s="37"/>
      <c r="C85" s="56"/>
      <c r="D85" s="60"/>
      <c r="E85" s="54">
        <f t="shared" si="9"/>
        <v>0</v>
      </c>
      <c r="F85" s="30"/>
    </row>
    <row r="86" spans="1:6" ht="19.5" customHeight="1">
      <c r="A86" s="138" t="s">
        <v>30</v>
      </c>
      <c r="B86" s="139"/>
      <c r="C86" s="49">
        <f>SUM(C87:C88)</f>
        <v>0</v>
      </c>
      <c r="D86" s="49">
        <f>SUM(D87:D88)</f>
        <v>0</v>
      </c>
      <c r="E86" s="50">
        <f t="shared" si="9"/>
        <v>0</v>
      </c>
      <c r="F86" s="21"/>
    </row>
    <row r="87" spans="1:6" ht="20.149999999999999" customHeight="1">
      <c r="A87" s="22"/>
      <c r="B87" s="37"/>
      <c r="C87" s="56"/>
      <c r="D87" s="56"/>
      <c r="E87" s="66">
        <f t="shared" si="9"/>
        <v>0</v>
      </c>
      <c r="F87" s="30"/>
    </row>
    <row r="88" spans="1:6" ht="20.149999999999999" customHeight="1">
      <c r="A88" s="25"/>
      <c r="B88" s="41"/>
      <c r="C88" s="53"/>
      <c r="D88" s="53"/>
      <c r="E88" s="66">
        <f t="shared" si="9"/>
        <v>0</v>
      </c>
      <c r="F88" s="27"/>
    </row>
    <row r="89" spans="1:6" ht="20.149999999999999" customHeight="1">
      <c r="A89" s="128" t="s">
        <v>31</v>
      </c>
      <c r="B89" s="129"/>
      <c r="C89" s="55">
        <f>SUM(C90:C106)</f>
        <v>0</v>
      </c>
      <c r="D89" s="62">
        <f>SUM(D90:D106)</f>
        <v>0</v>
      </c>
      <c r="E89" s="50">
        <f t="shared" si="9"/>
        <v>0</v>
      </c>
      <c r="F89" s="28"/>
    </row>
    <row r="90" spans="1:6" ht="20.149999999999999" customHeight="1">
      <c r="A90" s="22"/>
      <c r="B90" s="35" t="s">
        <v>32</v>
      </c>
      <c r="C90" s="51"/>
      <c r="D90" s="59"/>
      <c r="E90" s="52">
        <f t="shared" si="9"/>
        <v>0</v>
      </c>
      <c r="F90" s="24"/>
    </row>
    <row r="91" spans="1:6" ht="20.149999999999999" customHeight="1">
      <c r="A91" s="36"/>
      <c r="B91" s="35" t="s">
        <v>15</v>
      </c>
      <c r="C91" s="51"/>
      <c r="D91" s="59"/>
      <c r="E91" s="52">
        <f t="shared" ref="E91:E105" si="10">C91-D91</f>
        <v>0</v>
      </c>
      <c r="F91" s="24"/>
    </row>
    <row r="92" spans="1:6" ht="20.149999999999999" customHeight="1">
      <c r="A92" s="22"/>
      <c r="B92" s="35" t="s">
        <v>16</v>
      </c>
      <c r="C92" s="51"/>
      <c r="D92" s="59"/>
      <c r="E92" s="52">
        <f t="shared" si="10"/>
        <v>0</v>
      </c>
      <c r="F92" s="24"/>
    </row>
    <row r="93" spans="1:6" ht="20.149999999999999" customHeight="1">
      <c r="A93" s="22"/>
      <c r="B93" s="35" t="s">
        <v>28</v>
      </c>
      <c r="C93" s="51"/>
      <c r="D93" s="59"/>
      <c r="E93" s="52">
        <f t="shared" si="10"/>
        <v>0</v>
      </c>
      <c r="F93" s="24"/>
    </row>
    <row r="94" spans="1:6" ht="20.149999999999999" customHeight="1">
      <c r="A94" s="22"/>
      <c r="B94" s="35" t="s">
        <v>103</v>
      </c>
      <c r="C94" s="51"/>
      <c r="D94" s="59"/>
      <c r="E94" s="52">
        <f t="shared" si="10"/>
        <v>0</v>
      </c>
      <c r="F94" s="24"/>
    </row>
    <row r="95" spans="1:6" ht="20.149999999999999" customHeight="1">
      <c r="A95" s="22"/>
      <c r="B95" s="35" t="s">
        <v>33</v>
      </c>
      <c r="C95" s="51"/>
      <c r="D95" s="59"/>
      <c r="E95" s="52">
        <f t="shared" si="10"/>
        <v>0</v>
      </c>
      <c r="F95" s="24"/>
    </row>
    <row r="96" spans="1:6" ht="20.149999999999999" customHeight="1">
      <c r="A96" s="22"/>
      <c r="B96" s="35" t="s">
        <v>7</v>
      </c>
      <c r="C96" s="51"/>
      <c r="D96" s="59"/>
      <c r="E96" s="52">
        <f t="shared" si="10"/>
        <v>0</v>
      </c>
      <c r="F96" s="24"/>
    </row>
    <row r="97" spans="1:6" ht="20.149999999999999" customHeight="1">
      <c r="A97" s="22"/>
      <c r="B97" s="35" t="s">
        <v>34</v>
      </c>
      <c r="C97" s="51"/>
      <c r="D97" s="59"/>
      <c r="E97" s="52">
        <f t="shared" si="10"/>
        <v>0</v>
      </c>
      <c r="F97" s="24"/>
    </row>
    <row r="98" spans="1:6" ht="20.149999999999999" customHeight="1">
      <c r="A98" s="22"/>
      <c r="B98" s="35" t="s">
        <v>22</v>
      </c>
      <c r="C98" s="51"/>
      <c r="D98" s="59"/>
      <c r="E98" s="52">
        <f t="shared" si="10"/>
        <v>0</v>
      </c>
      <c r="F98" s="24"/>
    </row>
    <row r="99" spans="1:6" ht="20.149999999999999" customHeight="1">
      <c r="A99" s="22"/>
      <c r="B99" s="35" t="s">
        <v>35</v>
      </c>
      <c r="C99" s="51"/>
      <c r="D99" s="59"/>
      <c r="E99" s="52">
        <f t="shared" si="10"/>
        <v>0</v>
      </c>
      <c r="F99" s="24"/>
    </row>
    <row r="100" spans="1:6" ht="20.149999999999999" customHeight="1">
      <c r="A100" s="22"/>
      <c r="B100" s="35" t="s">
        <v>36</v>
      </c>
      <c r="C100" s="51"/>
      <c r="D100" s="59"/>
      <c r="E100" s="52">
        <f t="shared" si="10"/>
        <v>0</v>
      </c>
      <c r="F100" s="24"/>
    </row>
    <row r="101" spans="1:6" ht="20.149999999999999" customHeight="1">
      <c r="A101" s="22"/>
      <c r="B101" s="35" t="s">
        <v>37</v>
      </c>
      <c r="C101" s="51"/>
      <c r="D101" s="59"/>
      <c r="E101" s="52">
        <f t="shared" si="10"/>
        <v>0</v>
      </c>
      <c r="F101" s="24"/>
    </row>
    <row r="102" spans="1:6" ht="20.149999999999999" customHeight="1">
      <c r="A102" s="22"/>
      <c r="B102" s="35" t="s">
        <v>17</v>
      </c>
      <c r="C102" s="51"/>
      <c r="D102" s="59"/>
      <c r="E102" s="52">
        <f t="shared" si="10"/>
        <v>0</v>
      </c>
      <c r="F102" s="24"/>
    </row>
    <row r="103" spans="1:6" ht="20.149999999999999" customHeight="1">
      <c r="A103" s="22"/>
      <c r="B103" s="37" t="s">
        <v>99</v>
      </c>
      <c r="C103" s="51"/>
      <c r="D103" s="59"/>
      <c r="E103" s="52">
        <f t="shared" si="10"/>
        <v>0</v>
      </c>
      <c r="F103" s="24"/>
    </row>
    <row r="104" spans="1:6" ht="20.149999999999999" customHeight="1">
      <c r="A104" s="22"/>
      <c r="B104" s="37"/>
      <c r="C104" s="51"/>
      <c r="D104" s="59"/>
      <c r="E104" s="52">
        <f t="shared" si="10"/>
        <v>0</v>
      </c>
      <c r="F104" s="24"/>
    </row>
    <row r="105" spans="1:6" ht="20.149999999999999" customHeight="1">
      <c r="A105" s="22"/>
      <c r="B105" s="35"/>
      <c r="C105" s="51"/>
      <c r="D105" s="59"/>
      <c r="E105" s="52">
        <f t="shared" si="10"/>
        <v>0</v>
      </c>
      <c r="F105" s="24"/>
    </row>
    <row r="106" spans="1:6" ht="20.149999999999999" customHeight="1">
      <c r="A106" s="22"/>
      <c r="B106" s="37"/>
      <c r="C106" s="56"/>
      <c r="D106" s="60"/>
      <c r="E106" s="54">
        <f>C106-D106</f>
        <v>0</v>
      </c>
      <c r="F106" s="30"/>
    </row>
    <row r="107" spans="1:6" ht="20.149999999999999" customHeight="1">
      <c r="A107" s="133" t="s">
        <v>39</v>
      </c>
      <c r="B107" s="134"/>
      <c r="C107" s="47"/>
      <c r="D107" s="67"/>
      <c r="E107" s="48">
        <f>C107-D107</f>
        <v>0</v>
      </c>
      <c r="F107" s="20"/>
    </row>
    <row r="108" spans="1:6" ht="20.149999999999999" customHeight="1" thickBot="1">
      <c r="A108" s="135" t="s">
        <v>40</v>
      </c>
      <c r="B108" s="136"/>
      <c r="C108" s="57">
        <f>SUM(C33,C39,C45,C57,C64,C66,C68,C71,C82,C86,C89,C107)</f>
        <v>0</v>
      </c>
      <c r="D108" s="57">
        <f>SUM(D33,D39,D45,D57,D64,D66,D68,D71,D82,D86,D89,D107)</f>
        <v>0</v>
      </c>
      <c r="E108" s="57">
        <f>C108-D108</f>
        <v>0</v>
      </c>
      <c r="F108" s="45"/>
    </row>
    <row r="109" spans="1:6" ht="20.149999999999999" customHeight="1">
      <c r="A109" s="132"/>
      <c r="B109" s="132"/>
      <c r="C109" s="132"/>
      <c r="D109" s="132"/>
      <c r="E109" s="132"/>
      <c r="F109" s="132"/>
    </row>
  </sheetData>
  <mergeCells count="28">
    <mergeCell ref="A3:F3"/>
    <mergeCell ref="A66:B66"/>
    <mergeCell ref="A68:B68"/>
    <mergeCell ref="A33:B33"/>
    <mergeCell ref="A39:B39"/>
    <mergeCell ref="A45:B45"/>
    <mergeCell ref="A57:B57"/>
    <mergeCell ref="A64:B64"/>
    <mergeCell ref="A32:B32"/>
    <mergeCell ref="A4:B4"/>
    <mergeCell ref="A5:B5"/>
    <mergeCell ref="A6:B6"/>
    <mergeCell ref="A7:B7"/>
    <mergeCell ref="A8:B8"/>
    <mergeCell ref="A109:F109"/>
    <mergeCell ref="A89:B89"/>
    <mergeCell ref="A107:B107"/>
    <mergeCell ref="A108:B108"/>
    <mergeCell ref="A71:B71"/>
    <mergeCell ref="A82:B82"/>
    <mergeCell ref="A86:B86"/>
    <mergeCell ref="A70:B70"/>
    <mergeCell ref="A9:B9"/>
    <mergeCell ref="A31:F31"/>
    <mergeCell ref="A12:B12"/>
    <mergeCell ref="A15:B15"/>
    <mergeCell ref="A18:B18"/>
    <mergeCell ref="A27:B27"/>
  </mergeCells>
  <phoneticPr fontId="1"/>
  <pageMargins left="1.1023622047244095" right="0.39370078740157483" top="0.59055118110236227" bottom="0.39370078740157483" header="0.31496062992125984" footer="0.31496062992125984"/>
  <pageSetup paperSize="9" orientation="portrait" r:id="rId1"/>
  <rowBreaks count="2" manualBreakCount="2">
    <brk id="28" max="16383" man="1"/>
    <brk id="69"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6"/>
  <sheetViews>
    <sheetView workbookViewId="0">
      <selection activeCell="G10" sqref="G10"/>
    </sheetView>
  </sheetViews>
  <sheetFormatPr defaultRowHeight="13"/>
  <cols>
    <col min="1" max="1" width="3.453125" bestFit="1" customWidth="1"/>
    <col min="2" max="2" width="15" customWidth="1"/>
    <col min="3" max="3" width="74.36328125" customWidth="1"/>
  </cols>
  <sheetData>
    <row r="1" spans="1:3" ht="13.5" thickBot="1">
      <c r="B1" t="s">
        <v>75</v>
      </c>
    </row>
    <row r="2" spans="1:3">
      <c r="A2" s="2" t="s">
        <v>63</v>
      </c>
      <c r="B2" s="3" t="s">
        <v>64</v>
      </c>
      <c r="C2" s="4" t="s">
        <v>65</v>
      </c>
    </row>
    <row r="3" spans="1:3" ht="25" customHeight="1">
      <c r="A3" s="1">
        <v>1</v>
      </c>
      <c r="B3" s="11" t="s">
        <v>76</v>
      </c>
      <c r="C3" s="12" t="s">
        <v>77</v>
      </c>
    </row>
    <row r="4" spans="1:3" ht="25" customHeight="1">
      <c r="A4" s="1">
        <v>2</v>
      </c>
      <c r="B4" s="8" t="s">
        <v>44</v>
      </c>
      <c r="C4" s="5" t="s">
        <v>80</v>
      </c>
    </row>
    <row r="5" spans="1:3" ht="25" customHeight="1">
      <c r="A5" s="1">
        <v>3</v>
      </c>
      <c r="B5" s="8" t="s">
        <v>78</v>
      </c>
      <c r="C5" s="5" t="s">
        <v>79</v>
      </c>
    </row>
    <row r="6" spans="1:3" ht="25" customHeight="1">
      <c r="A6" s="1">
        <v>4</v>
      </c>
      <c r="B6" s="9" t="s">
        <v>45</v>
      </c>
      <c r="C6" s="6" t="s">
        <v>81</v>
      </c>
    </row>
    <row r="7" spans="1:3" ht="25" customHeight="1">
      <c r="A7" s="1">
        <v>5</v>
      </c>
      <c r="B7" s="9" t="s">
        <v>83</v>
      </c>
      <c r="C7" s="6" t="s">
        <v>84</v>
      </c>
    </row>
    <row r="8" spans="1:3" ht="25" customHeight="1">
      <c r="A8" s="1">
        <v>6</v>
      </c>
      <c r="B8" s="9" t="s">
        <v>82</v>
      </c>
      <c r="C8" s="6" t="s">
        <v>67</v>
      </c>
    </row>
    <row r="9" spans="1:3" ht="25" customHeight="1">
      <c r="A9" s="1">
        <v>7</v>
      </c>
      <c r="B9" s="9" t="s">
        <v>47</v>
      </c>
      <c r="C9" s="6" t="s">
        <v>68</v>
      </c>
    </row>
    <row r="10" spans="1:3" ht="25" customHeight="1">
      <c r="A10" s="1">
        <v>8</v>
      </c>
      <c r="B10" s="9" t="s">
        <v>48</v>
      </c>
      <c r="C10" s="6" t="s">
        <v>69</v>
      </c>
    </row>
    <row r="11" spans="1:3" ht="25" customHeight="1">
      <c r="A11" s="1">
        <v>9</v>
      </c>
      <c r="B11" s="9" t="s">
        <v>49</v>
      </c>
      <c r="C11" s="6" t="s">
        <v>92</v>
      </c>
    </row>
    <row r="12" spans="1:3" ht="25" customHeight="1">
      <c r="A12" s="1">
        <v>10</v>
      </c>
      <c r="B12" s="9" t="s">
        <v>50</v>
      </c>
      <c r="C12" s="6" t="s">
        <v>74</v>
      </c>
    </row>
    <row r="13" spans="1:3" ht="25" customHeight="1">
      <c r="A13" s="1">
        <v>11</v>
      </c>
      <c r="B13" s="9" t="s">
        <v>51</v>
      </c>
      <c r="C13" s="6" t="s">
        <v>70</v>
      </c>
    </row>
    <row r="14" spans="1:3" ht="25" customHeight="1">
      <c r="A14" s="1">
        <v>12</v>
      </c>
      <c r="B14" s="9" t="s">
        <v>52</v>
      </c>
      <c r="C14" s="6" t="s">
        <v>93</v>
      </c>
    </row>
    <row r="15" spans="1:3" ht="25" customHeight="1">
      <c r="A15" s="1">
        <v>13</v>
      </c>
      <c r="B15" s="9" t="s">
        <v>53</v>
      </c>
      <c r="C15" s="6" t="s">
        <v>94</v>
      </c>
    </row>
    <row r="16" spans="1:3" ht="25" customHeight="1">
      <c r="A16" s="1">
        <v>14</v>
      </c>
      <c r="B16" s="9" t="s">
        <v>54</v>
      </c>
      <c r="C16" s="6" t="s">
        <v>91</v>
      </c>
    </row>
    <row r="17" spans="1:3" ht="25" customHeight="1">
      <c r="A17" s="1">
        <v>15</v>
      </c>
      <c r="B17" s="9" t="s">
        <v>55</v>
      </c>
      <c r="C17" s="6" t="s">
        <v>90</v>
      </c>
    </row>
    <row r="18" spans="1:3" ht="25" customHeight="1">
      <c r="A18" s="1">
        <v>16</v>
      </c>
      <c r="B18" s="9" t="s">
        <v>86</v>
      </c>
      <c r="C18" s="6" t="s">
        <v>87</v>
      </c>
    </row>
    <row r="19" spans="1:3" ht="25" customHeight="1">
      <c r="A19" s="1">
        <v>17</v>
      </c>
      <c r="B19" s="9" t="s">
        <v>56</v>
      </c>
      <c r="C19" s="6" t="s">
        <v>89</v>
      </c>
    </row>
    <row r="20" spans="1:3" ht="25" customHeight="1">
      <c r="A20" s="1">
        <v>18</v>
      </c>
      <c r="B20" s="9" t="s">
        <v>57</v>
      </c>
      <c r="C20" s="6" t="s">
        <v>88</v>
      </c>
    </row>
    <row r="21" spans="1:3" ht="25" customHeight="1">
      <c r="A21" s="1">
        <v>19</v>
      </c>
      <c r="B21" s="9" t="s">
        <v>58</v>
      </c>
      <c r="C21" s="6" t="s">
        <v>95</v>
      </c>
    </row>
    <row r="22" spans="1:3" ht="25" customHeight="1">
      <c r="A22" s="1">
        <v>20</v>
      </c>
      <c r="B22" s="9" t="s">
        <v>59</v>
      </c>
      <c r="C22" s="6" t="s">
        <v>71</v>
      </c>
    </row>
    <row r="23" spans="1:3" ht="25" customHeight="1">
      <c r="A23" s="1">
        <v>21</v>
      </c>
      <c r="B23" s="9" t="s">
        <v>60</v>
      </c>
      <c r="C23" s="6" t="s">
        <v>73</v>
      </c>
    </row>
    <row r="24" spans="1:3" ht="25" customHeight="1">
      <c r="A24" s="1">
        <v>22</v>
      </c>
      <c r="B24" s="9" t="s">
        <v>61</v>
      </c>
      <c r="C24" s="6" t="s">
        <v>72</v>
      </c>
    </row>
    <row r="25" spans="1:3" ht="25" customHeight="1">
      <c r="A25" s="1">
        <v>23</v>
      </c>
      <c r="B25" s="9" t="s">
        <v>46</v>
      </c>
      <c r="C25" s="6" t="s">
        <v>66</v>
      </c>
    </row>
    <row r="26" spans="1:3" ht="25" customHeight="1" thickBot="1">
      <c r="A26" s="1">
        <v>24</v>
      </c>
      <c r="B26" s="10" t="s">
        <v>62</v>
      </c>
      <c r="C26" s="7" t="s">
        <v>85</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数式なし</vt:lpstr>
      <vt:lpstr>数式あり</vt:lpstr>
      <vt:lpstr>費目解説</vt:lpstr>
      <vt:lpstr>数式あり!Print_Area</vt:lpstr>
      <vt:lpstr>数式なし!Print_Area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唐津体育協会</dc:creator>
  <cp:lastModifiedBy>KAAA-PC02</cp:lastModifiedBy>
  <cp:lastPrinted>2020-08-21T04:31:30Z</cp:lastPrinted>
  <dcterms:created xsi:type="dcterms:W3CDTF">2014-05-16T03:57:09Z</dcterms:created>
  <dcterms:modified xsi:type="dcterms:W3CDTF">2020-08-21T04:37:40Z</dcterms:modified>
</cp:coreProperties>
</file>