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karatsu-sports\共有フォルダ\ホームページ\HP内容更新\Ｒ02\06.助成事業\１．地域別スポーツ団体補助金\"/>
    </mc:Choice>
  </mc:AlternateContent>
  <xr:revisionPtr revIDLastSave="0" documentId="13_ncr:1_{453CBB33-A5D2-4C73-A22F-6FBD980098B4}" xr6:coauthVersionLast="45" xr6:coauthVersionMax="45" xr10:uidLastSave="{00000000-0000-0000-0000-000000000000}"/>
  <bookViews>
    <workbookView xWindow="986" yWindow="-103" windowWidth="15574" windowHeight="9463" xr2:uid="{00000000-000D-0000-FFFF-FFFF00000000}"/>
  </bookViews>
  <sheets>
    <sheet name="数式なし" sheetId="4" r:id="rId1"/>
    <sheet name="数式あり" sheetId="1" r:id="rId2"/>
    <sheet name="費目解説" sheetId="3" r:id="rId3"/>
  </sheets>
  <definedNames>
    <definedName name="_xlnm.Print_Area" localSheetId="1">数式あり!$A$1:$F$118</definedName>
    <definedName name="_xlnm.Print_Area" localSheetId="0">数式なし!$A$1:$F$118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4" l="1"/>
  <c r="D117" i="1" l="1"/>
  <c r="C30" i="1" s="1"/>
  <c r="C117" i="1"/>
  <c r="E116" i="1"/>
  <c r="E115" i="1"/>
  <c r="E101" i="1"/>
  <c r="E102" i="1"/>
  <c r="E103" i="1"/>
  <c r="E104" i="1"/>
  <c r="E105" i="1"/>
  <c r="E106" i="1"/>
  <c r="E107" i="1"/>
  <c r="E108" i="1"/>
  <c r="E109" i="1"/>
  <c r="E110" i="1"/>
  <c r="E111" i="1"/>
  <c r="E112" i="1"/>
  <c r="E113" i="1"/>
  <c r="E114" i="1"/>
  <c r="E100" i="1"/>
  <c r="E99" i="1"/>
  <c r="D99" i="1"/>
  <c r="C99" i="1"/>
  <c r="D96" i="1"/>
  <c r="C96" i="1"/>
  <c r="E98" i="1"/>
  <c r="E97" i="1"/>
  <c r="E96" i="1"/>
  <c r="E95" i="1"/>
  <c r="E93" i="1"/>
  <c r="E94" i="1"/>
  <c r="E92" i="1"/>
  <c r="D91" i="1"/>
  <c r="C91" i="1"/>
  <c r="E90" i="1"/>
  <c r="E82" i="1"/>
  <c r="E83" i="1"/>
  <c r="E84" i="1"/>
  <c r="E85" i="1"/>
  <c r="E86" i="1"/>
  <c r="E87" i="1"/>
  <c r="E88" i="1"/>
  <c r="E89" i="1"/>
  <c r="E81" i="1"/>
  <c r="E80" i="1"/>
  <c r="D80" i="1"/>
  <c r="C80" i="1"/>
  <c r="D76" i="1"/>
  <c r="C76" i="1"/>
  <c r="D74" i="1"/>
  <c r="C74" i="1"/>
  <c r="D72" i="1"/>
  <c r="C72" i="1"/>
  <c r="E72" i="1" s="1"/>
  <c r="E77" i="1"/>
  <c r="E76" i="1"/>
  <c r="E75" i="1"/>
  <c r="E73" i="1"/>
  <c r="E71" i="1"/>
  <c r="E65" i="1"/>
  <c r="E66" i="1"/>
  <c r="E67" i="1"/>
  <c r="E68" i="1"/>
  <c r="E69" i="1"/>
  <c r="E70" i="1"/>
  <c r="E64" i="1"/>
  <c r="D63" i="1"/>
  <c r="C63" i="1"/>
  <c r="E63" i="1"/>
  <c r="E62" i="1"/>
  <c r="E53" i="1"/>
  <c r="E54" i="1"/>
  <c r="E55" i="1"/>
  <c r="E56" i="1"/>
  <c r="E57" i="1"/>
  <c r="E58" i="1"/>
  <c r="E59" i="1"/>
  <c r="E60" i="1"/>
  <c r="E61" i="1"/>
  <c r="E52" i="1"/>
  <c r="D51" i="1"/>
  <c r="E51" i="1" s="1"/>
  <c r="C51" i="1"/>
  <c r="E50" i="1"/>
  <c r="E47" i="1"/>
  <c r="E48" i="1"/>
  <c r="E49" i="1"/>
  <c r="E46" i="1"/>
  <c r="D45" i="1"/>
  <c r="C45" i="1"/>
  <c r="E44" i="1"/>
  <c r="E41" i="1"/>
  <c r="E42" i="1"/>
  <c r="E43" i="1"/>
  <c r="E40" i="1"/>
  <c r="E39" i="1"/>
  <c r="D39" i="1"/>
  <c r="C39" i="1"/>
  <c r="C27" i="1"/>
  <c r="E26" i="1"/>
  <c r="E20" i="1"/>
  <c r="E21" i="1"/>
  <c r="E22" i="1"/>
  <c r="E23" i="1"/>
  <c r="E24" i="1"/>
  <c r="E25" i="1"/>
  <c r="E19" i="1"/>
  <c r="D18" i="1"/>
  <c r="E18" i="1" s="1"/>
  <c r="C18" i="1"/>
  <c r="E17" i="1"/>
  <c r="E16" i="1"/>
  <c r="D15" i="1"/>
  <c r="C15" i="1"/>
  <c r="E14" i="1"/>
  <c r="E13" i="1"/>
  <c r="E12" i="1"/>
  <c r="D12" i="1"/>
  <c r="C12" i="1"/>
  <c r="E11" i="1"/>
  <c r="E10" i="1"/>
  <c r="E9" i="1"/>
  <c r="D9" i="1"/>
  <c r="C9" i="1"/>
  <c r="E6" i="1"/>
  <c r="E7" i="1"/>
  <c r="E8" i="1"/>
  <c r="E5" i="1"/>
  <c r="D27" i="1" l="1"/>
  <c r="C29" i="1" s="1"/>
  <c r="C31" i="1" s="1"/>
  <c r="E117" i="1"/>
  <c r="E91" i="1"/>
  <c r="E74" i="1"/>
  <c r="E45" i="1"/>
  <c r="E15" i="1"/>
  <c r="A35" i="1"/>
  <c r="E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KAAA-PC02</author>
  </authors>
  <commentList>
    <comment ref="E5" authorId="0" shapeId="0" xr:uid="{5F1DC2CB-7F3E-4837-A6C9-F64AE6213FE7}">
      <text>
        <r>
          <rPr>
            <b/>
            <sz val="9"/>
            <color indexed="81"/>
            <rFont val="MS P ゴシック"/>
            <family val="3"/>
            <charset val="128"/>
          </rPr>
          <t>カスミ部分には、数式が入っています。</t>
        </r>
      </text>
    </comment>
  </commentList>
</comments>
</file>

<file path=xl/sharedStrings.xml><?xml version="1.0" encoding="utf-8"?>
<sst xmlns="http://schemas.openxmlformats.org/spreadsheetml/2006/main" count="250" uniqueCount="121">
  <si>
    <t>費　　　目</t>
  </si>
  <si>
    <t>予 算 額(A)</t>
  </si>
  <si>
    <t>決 算 額(B)</t>
  </si>
  <si>
    <t>備　　　　考</t>
  </si>
  <si>
    <t>前年度からの繰越金</t>
  </si>
  <si>
    <t>地区負担金</t>
  </si>
  <si>
    <t>地区会費</t>
  </si>
  <si>
    <t>地区助成金</t>
  </si>
  <si>
    <t>補助金</t>
  </si>
  <si>
    <t>委託料</t>
  </si>
  <si>
    <t>参加料</t>
  </si>
  <si>
    <t>大会参加料</t>
  </si>
  <si>
    <t>その他の収入</t>
  </si>
  <si>
    <t>寄付金</t>
  </si>
  <si>
    <t>預金利息</t>
  </si>
  <si>
    <t>歳入合計①</t>
  </si>
  <si>
    <t>不用額(A-B)</t>
  </si>
  <si>
    <t>総会費</t>
  </si>
  <si>
    <t>会場賃借料</t>
  </si>
  <si>
    <t>コピー・印刷費</t>
  </si>
  <si>
    <t>通信費</t>
  </si>
  <si>
    <t>食糧費</t>
  </si>
  <si>
    <t>役員会議</t>
  </si>
  <si>
    <t>スポーツ大会開催費</t>
  </si>
  <si>
    <t>車両賃借料</t>
  </si>
  <si>
    <t>スポーツ用具賃借料</t>
  </si>
  <si>
    <t>保険料</t>
  </si>
  <si>
    <t>スポーツ大会参加費</t>
  </si>
  <si>
    <t>参加旅費</t>
  </si>
  <si>
    <t>スポーツ講習会開催費</t>
  </si>
  <si>
    <t>スポーツ研修会開催費</t>
  </si>
  <si>
    <t>スポーツ講習会等参加費</t>
  </si>
  <si>
    <t>旅費</t>
  </si>
  <si>
    <t>スポーツ指導者育成</t>
  </si>
  <si>
    <t>その他スポーツ普及振興費</t>
  </si>
  <si>
    <t>事務費</t>
  </si>
  <si>
    <t>賃借料</t>
  </si>
  <si>
    <t>消耗品購入費</t>
  </si>
  <si>
    <t>燃料費</t>
  </si>
  <si>
    <t>手数料</t>
  </si>
  <si>
    <t>会費</t>
  </si>
  <si>
    <t>負担金</t>
  </si>
  <si>
    <t>歳出合計②</t>
  </si>
  <si>
    <t>※支出項目については、必ず領収書等を保存下さい。</t>
  </si>
  <si>
    <t>歳入合計①</t>
    <phoneticPr fontId="1"/>
  </si>
  <si>
    <t>差引残額　　　　　　　　　　　</t>
    <phoneticPr fontId="1"/>
  </si>
  <si>
    <t>円(翌年度繰越額)</t>
    <phoneticPr fontId="1"/>
  </si>
  <si>
    <t>歳出合計②</t>
    <phoneticPr fontId="1"/>
  </si>
  <si>
    <t>円</t>
    <rPh sb="0" eb="1">
      <t>エン</t>
    </rPh>
    <phoneticPr fontId="1"/>
  </si>
  <si>
    <t>【歳　出】　　　　　　　　　　　　　　　　　　　　　　　　　　　　　　　　　(単位：円)</t>
  </si>
  <si>
    <t>給料手当</t>
    <phoneticPr fontId="4"/>
  </si>
  <si>
    <t>臨時雇賃金</t>
    <phoneticPr fontId="4"/>
  </si>
  <si>
    <t>交際費</t>
    <rPh sb="0" eb="3">
      <t>コウサイヒ</t>
    </rPh>
    <phoneticPr fontId="4"/>
  </si>
  <si>
    <t>報償費</t>
    <rPh sb="0" eb="3">
      <t>ホウショウヒ</t>
    </rPh>
    <phoneticPr fontId="4"/>
  </si>
  <si>
    <t>食糧費</t>
    <phoneticPr fontId="4"/>
  </si>
  <si>
    <t>消耗品費</t>
    <phoneticPr fontId="4"/>
  </si>
  <si>
    <t>燃料費</t>
    <phoneticPr fontId="4"/>
  </si>
  <si>
    <t>光熱水費</t>
    <rPh sb="0" eb="2">
      <t>コウネツ</t>
    </rPh>
    <rPh sb="2" eb="3">
      <t>スイ</t>
    </rPh>
    <rPh sb="3" eb="4">
      <t>ヒ</t>
    </rPh>
    <phoneticPr fontId="4"/>
  </si>
  <si>
    <t>印刷製本費</t>
    <phoneticPr fontId="4"/>
  </si>
  <si>
    <t>修繕費</t>
    <phoneticPr fontId="4"/>
  </si>
  <si>
    <t>図書費</t>
    <phoneticPr fontId="4"/>
  </si>
  <si>
    <t>手数料</t>
    <phoneticPr fontId="4"/>
  </si>
  <si>
    <t>通信運搬費</t>
    <phoneticPr fontId="4"/>
  </si>
  <si>
    <t>保険料</t>
    <rPh sb="0" eb="3">
      <t>ホケンリョウ</t>
    </rPh>
    <phoneticPr fontId="4"/>
  </si>
  <si>
    <t>委託費</t>
    <phoneticPr fontId="4"/>
  </si>
  <si>
    <t>賃借料</t>
    <phoneticPr fontId="4"/>
  </si>
  <si>
    <t>什器備品費</t>
    <phoneticPr fontId="4"/>
  </si>
  <si>
    <t>負担金</t>
    <rPh sb="0" eb="3">
      <t>フタンキン</t>
    </rPh>
    <phoneticPr fontId="4"/>
  </si>
  <si>
    <t>租税公課</t>
    <phoneticPr fontId="4"/>
  </si>
  <si>
    <t>№</t>
    <phoneticPr fontId="1"/>
  </si>
  <si>
    <t>費目</t>
    <rPh sb="0" eb="2">
      <t>ヒモク</t>
    </rPh>
    <phoneticPr fontId="1"/>
  </si>
  <si>
    <t>経　費　の　内　容</t>
    <rPh sb="0" eb="1">
      <t>ヘ</t>
    </rPh>
    <rPh sb="2" eb="3">
      <t>ヒ</t>
    </rPh>
    <rPh sb="6" eb="7">
      <t>ウチ</t>
    </rPh>
    <rPh sb="8" eb="9">
      <t>カタチ</t>
    </rPh>
    <phoneticPr fontId="1"/>
  </si>
  <si>
    <t>慶弔費、体育協会又は役職名で支出をする冠婚葬祭等の費用</t>
    <rPh sb="0" eb="2">
      <t>ケイチョウ</t>
    </rPh>
    <rPh sb="2" eb="3">
      <t>ヒ</t>
    </rPh>
    <rPh sb="4" eb="6">
      <t>タイイク</t>
    </rPh>
    <rPh sb="6" eb="8">
      <t>キョウカイ</t>
    </rPh>
    <rPh sb="8" eb="9">
      <t>マタ</t>
    </rPh>
    <rPh sb="10" eb="13">
      <t>ヤクショクメイ</t>
    </rPh>
    <rPh sb="14" eb="16">
      <t>シシュツ</t>
    </rPh>
    <rPh sb="19" eb="23">
      <t>カンコンソウサイ</t>
    </rPh>
    <rPh sb="23" eb="24">
      <t>トウ</t>
    </rPh>
    <rPh sb="25" eb="27">
      <t>ヒヨウ</t>
    </rPh>
    <phoneticPr fontId="1"/>
  </si>
  <si>
    <t>体育協会役員等の行事出席等に係る交通費、又は選手派遣、講師依頼に伴う交通費</t>
    <rPh sb="0" eb="2">
      <t>タイイク</t>
    </rPh>
    <rPh sb="2" eb="4">
      <t>キョウカイ</t>
    </rPh>
    <rPh sb="4" eb="6">
      <t>ヤクイン</t>
    </rPh>
    <rPh sb="6" eb="7">
      <t>トウ</t>
    </rPh>
    <rPh sb="8" eb="10">
      <t>ギョウジ</t>
    </rPh>
    <rPh sb="10" eb="12">
      <t>シュッセキ</t>
    </rPh>
    <rPh sb="12" eb="13">
      <t>トウ</t>
    </rPh>
    <rPh sb="14" eb="15">
      <t>カカ</t>
    </rPh>
    <rPh sb="16" eb="19">
      <t>コウツウヒ</t>
    </rPh>
    <rPh sb="20" eb="21">
      <t>マタ</t>
    </rPh>
    <rPh sb="22" eb="24">
      <t>センシュ</t>
    </rPh>
    <rPh sb="24" eb="26">
      <t>ハケン</t>
    </rPh>
    <rPh sb="27" eb="29">
      <t>コウシ</t>
    </rPh>
    <rPh sb="29" eb="31">
      <t>イライ</t>
    </rPh>
    <rPh sb="32" eb="33">
      <t>トモナ</t>
    </rPh>
    <rPh sb="34" eb="37">
      <t>コウツウヒ</t>
    </rPh>
    <phoneticPr fontId="1"/>
  </si>
  <si>
    <t>講演会、研修会の講師謝金、大会等での賞金、賞品等の経費</t>
    <rPh sb="0" eb="3">
      <t>コウエンカイ</t>
    </rPh>
    <rPh sb="4" eb="7">
      <t>ケンシュウカイ</t>
    </rPh>
    <rPh sb="8" eb="10">
      <t>コウシ</t>
    </rPh>
    <rPh sb="10" eb="12">
      <t>シャキン</t>
    </rPh>
    <rPh sb="13" eb="15">
      <t>タイカイ</t>
    </rPh>
    <rPh sb="15" eb="16">
      <t>トウ</t>
    </rPh>
    <rPh sb="18" eb="20">
      <t>ショウキン</t>
    </rPh>
    <rPh sb="21" eb="23">
      <t>ショウヒン</t>
    </rPh>
    <rPh sb="23" eb="24">
      <t>トウ</t>
    </rPh>
    <rPh sb="25" eb="27">
      <t>ケイヒ</t>
    </rPh>
    <phoneticPr fontId="1"/>
  </si>
  <si>
    <t>会議、大会開催に伴う参加者(体協役員を含む)の弁当、お茶、お菓子又はこれに代わる食事代等の経費</t>
    <rPh sb="0" eb="2">
      <t>カイギ</t>
    </rPh>
    <rPh sb="3" eb="5">
      <t>タイカイ</t>
    </rPh>
    <rPh sb="5" eb="7">
      <t>カイサイ</t>
    </rPh>
    <rPh sb="8" eb="9">
      <t>トモナ</t>
    </rPh>
    <rPh sb="10" eb="13">
      <t>サンカシャ</t>
    </rPh>
    <rPh sb="14" eb="16">
      <t>タイキョウ</t>
    </rPh>
    <rPh sb="16" eb="18">
      <t>ヤクイン</t>
    </rPh>
    <rPh sb="19" eb="20">
      <t>フク</t>
    </rPh>
    <rPh sb="23" eb="25">
      <t>ベントウ</t>
    </rPh>
    <rPh sb="27" eb="28">
      <t>チャ</t>
    </rPh>
    <rPh sb="30" eb="32">
      <t>カシ</t>
    </rPh>
    <rPh sb="32" eb="33">
      <t>マタ</t>
    </rPh>
    <rPh sb="37" eb="38">
      <t>カ</t>
    </rPh>
    <rPh sb="40" eb="43">
      <t>ショクジダイ</t>
    </rPh>
    <rPh sb="43" eb="44">
      <t>トウ</t>
    </rPh>
    <rPh sb="45" eb="47">
      <t>ケイヒ</t>
    </rPh>
    <phoneticPr fontId="1"/>
  </si>
  <si>
    <t>電気料、水道料</t>
    <rPh sb="0" eb="3">
      <t>デンキリョウ</t>
    </rPh>
    <rPh sb="4" eb="7">
      <t>スイドウリョウ</t>
    </rPh>
    <phoneticPr fontId="1"/>
  </si>
  <si>
    <t>会議会場使用料、大会参加等の借り上げ自動車等の経費</t>
    <rPh sb="0" eb="2">
      <t>カイギ</t>
    </rPh>
    <rPh sb="2" eb="4">
      <t>カイジョウ</t>
    </rPh>
    <rPh sb="4" eb="7">
      <t>シヨウリョウ</t>
    </rPh>
    <rPh sb="8" eb="10">
      <t>タイカイ</t>
    </rPh>
    <rPh sb="10" eb="12">
      <t>サンカ</t>
    </rPh>
    <rPh sb="12" eb="13">
      <t>トウ</t>
    </rPh>
    <rPh sb="14" eb="15">
      <t>カ</t>
    </rPh>
    <rPh sb="16" eb="17">
      <t>ア</t>
    </rPh>
    <rPh sb="18" eb="21">
      <t>ジドウシャ</t>
    </rPh>
    <rPh sb="21" eb="22">
      <t>トウ</t>
    </rPh>
    <rPh sb="23" eb="25">
      <t>ケイヒ</t>
    </rPh>
    <phoneticPr fontId="1"/>
  </si>
  <si>
    <t>体育協会負担金、会議等参加負担金、地区負担金等の支出</t>
    <rPh sb="0" eb="2">
      <t>タイイク</t>
    </rPh>
    <rPh sb="2" eb="4">
      <t>キョウカイ</t>
    </rPh>
    <rPh sb="4" eb="7">
      <t>フタンキン</t>
    </rPh>
    <rPh sb="8" eb="10">
      <t>カイギ</t>
    </rPh>
    <rPh sb="10" eb="11">
      <t>トウ</t>
    </rPh>
    <rPh sb="11" eb="13">
      <t>サンカ</t>
    </rPh>
    <rPh sb="13" eb="16">
      <t>フタンキン</t>
    </rPh>
    <rPh sb="17" eb="19">
      <t>チク</t>
    </rPh>
    <rPh sb="19" eb="22">
      <t>フタンキン</t>
    </rPh>
    <rPh sb="22" eb="23">
      <t>トウ</t>
    </rPh>
    <rPh sb="24" eb="26">
      <t>シシュツ</t>
    </rPh>
    <phoneticPr fontId="1"/>
  </si>
  <si>
    <t>高額の事務用品、農機具等の作業用具、自転車等の乗り物、スポーツ用具、グラウンド整備用具等</t>
    <rPh sb="0" eb="2">
      <t>コウガク</t>
    </rPh>
    <rPh sb="3" eb="5">
      <t>ジム</t>
    </rPh>
    <rPh sb="5" eb="7">
      <t>ヨウヒン</t>
    </rPh>
    <rPh sb="8" eb="11">
      <t>ノウキグ</t>
    </rPh>
    <rPh sb="11" eb="12">
      <t>トウ</t>
    </rPh>
    <rPh sb="13" eb="15">
      <t>サギョウ</t>
    </rPh>
    <rPh sb="15" eb="17">
      <t>ヨウグ</t>
    </rPh>
    <rPh sb="18" eb="21">
      <t>ジテンシャ</t>
    </rPh>
    <rPh sb="21" eb="22">
      <t>トウ</t>
    </rPh>
    <rPh sb="23" eb="24">
      <t>ノ</t>
    </rPh>
    <rPh sb="25" eb="26">
      <t>モノ</t>
    </rPh>
    <rPh sb="31" eb="33">
      <t>ヨウグ</t>
    </rPh>
    <rPh sb="39" eb="41">
      <t>セイビ</t>
    </rPh>
    <rPh sb="41" eb="43">
      <t>ヨウグ</t>
    </rPh>
    <rPh sb="43" eb="44">
      <t>ナド</t>
    </rPh>
    <phoneticPr fontId="1"/>
  </si>
  <si>
    <t>車の燃料、暖房用灯油、ガスなど　※ただし、大会参加等で個人の自動車を借り上げた場合の燃料については体協が直接支払えば燃料費。</t>
    <rPh sb="0" eb="1">
      <t>クルマ</t>
    </rPh>
    <rPh sb="2" eb="4">
      <t>ネンリョウ</t>
    </rPh>
    <rPh sb="5" eb="8">
      <t>ダンボウヨウ</t>
    </rPh>
    <rPh sb="8" eb="10">
      <t>トウユ</t>
    </rPh>
    <rPh sb="21" eb="23">
      <t>タイカイ</t>
    </rPh>
    <rPh sb="23" eb="26">
      <t>サンカナド</t>
    </rPh>
    <rPh sb="27" eb="29">
      <t>コジン</t>
    </rPh>
    <rPh sb="30" eb="33">
      <t>ジドウシャ</t>
    </rPh>
    <rPh sb="34" eb="35">
      <t>カ</t>
    </rPh>
    <rPh sb="36" eb="37">
      <t>ア</t>
    </rPh>
    <rPh sb="39" eb="41">
      <t>バアイ</t>
    </rPh>
    <rPh sb="42" eb="44">
      <t>ネンリョウ</t>
    </rPh>
    <rPh sb="49" eb="51">
      <t>タイキョウ</t>
    </rPh>
    <rPh sb="52" eb="54">
      <t>チョクセツ</t>
    </rPh>
    <rPh sb="54" eb="56">
      <t>シハラ</t>
    </rPh>
    <rPh sb="58" eb="61">
      <t>ネンリョウヒ</t>
    </rPh>
    <phoneticPr fontId="1"/>
  </si>
  <si>
    <t>支出費目の解説</t>
    <rPh sb="0" eb="2">
      <t>シシュツ</t>
    </rPh>
    <rPh sb="2" eb="4">
      <t>ヒモク</t>
    </rPh>
    <rPh sb="5" eb="7">
      <t>カイセツ</t>
    </rPh>
    <phoneticPr fontId="1"/>
  </si>
  <si>
    <t>役員報酬</t>
    <rPh sb="0" eb="2">
      <t>ヤクイン</t>
    </rPh>
    <rPh sb="2" eb="4">
      <t>ホウシュウ</t>
    </rPh>
    <phoneticPr fontId="1"/>
  </si>
  <si>
    <t>体協役員の報酬</t>
    <rPh sb="0" eb="2">
      <t>タイキョウ</t>
    </rPh>
    <rPh sb="2" eb="4">
      <t>ヤクイン</t>
    </rPh>
    <rPh sb="5" eb="7">
      <t>ホウシュウ</t>
    </rPh>
    <phoneticPr fontId="1"/>
  </si>
  <si>
    <t>福利厚生費</t>
    <rPh sb="0" eb="2">
      <t>フクリ</t>
    </rPh>
    <rPh sb="2" eb="5">
      <t>コウセイヒ</t>
    </rPh>
    <phoneticPr fontId="1"/>
  </si>
  <si>
    <t>健康保険料、厚生年金保険料、雇用保険料及び職員の健康保持のための経費</t>
    <rPh sb="0" eb="2">
      <t>ケンコウ</t>
    </rPh>
    <rPh sb="2" eb="5">
      <t>ホケンリョウ</t>
    </rPh>
    <rPh sb="6" eb="8">
      <t>コウセイ</t>
    </rPh>
    <rPh sb="8" eb="10">
      <t>ネンキン</t>
    </rPh>
    <rPh sb="10" eb="13">
      <t>ホケンリョウ</t>
    </rPh>
    <rPh sb="14" eb="16">
      <t>コヨウ</t>
    </rPh>
    <rPh sb="16" eb="18">
      <t>ホケン</t>
    </rPh>
    <rPh sb="18" eb="19">
      <t>リョウ</t>
    </rPh>
    <rPh sb="19" eb="20">
      <t>オヨ</t>
    </rPh>
    <rPh sb="21" eb="23">
      <t>ショクイン</t>
    </rPh>
    <rPh sb="24" eb="26">
      <t>ケンコウ</t>
    </rPh>
    <rPh sb="26" eb="28">
      <t>ホジ</t>
    </rPh>
    <rPh sb="32" eb="34">
      <t>ケイヒ</t>
    </rPh>
    <phoneticPr fontId="1"/>
  </si>
  <si>
    <t>地区・校区体育協会が雇用している職員の給与・諸手当</t>
    <rPh sb="0" eb="2">
      <t>チク</t>
    </rPh>
    <rPh sb="3" eb="5">
      <t>コウク</t>
    </rPh>
    <rPh sb="5" eb="7">
      <t>タイイク</t>
    </rPh>
    <rPh sb="7" eb="9">
      <t>キョウカイ</t>
    </rPh>
    <rPh sb="10" eb="12">
      <t>コヨウ</t>
    </rPh>
    <rPh sb="16" eb="18">
      <t>ショクイン</t>
    </rPh>
    <rPh sb="19" eb="21">
      <t>キュウヨ</t>
    </rPh>
    <rPh sb="22" eb="23">
      <t>ショ</t>
    </rPh>
    <rPh sb="23" eb="25">
      <t>テアテ</t>
    </rPh>
    <phoneticPr fontId="1"/>
  </si>
  <si>
    <t>臨時的雇用に要する費用。地区・校区体育協会が雇用する事務職、又は臨時的な作業員等の雇用に要する経費</t>
    <rPh sb="0" eb="3">
      <t>リンジテキ</t>
    </rPh>
    <rPh sb="3" eb="5">
      <t>コヨウ</t>
    </rPh>
    <rPh sb="6" eb="7">
      <t>ヨウ</t>
    </rPh>
    <rPh sb="9" eb="11">
      <t>ヒヨウ</t>
    </rPh>
    <rPh sb="12" eb="14">
      <t>チク</t>
    </rPh>
    <rPh sb="15" eb="17">
      <t>コウク</t>
    </rPh>
    <rPh sb="17" eb="19">
      <t>タイイク</t>
    </rPh>
    <rPh sb="19" eb="21">
      <t>キョウカイ</t>
    </rPh>
    <rPh sb="22" eb="24">
      <t>コヨウ</t>
    </rPh>
    <rPh sb="26" eb="29">
      <t>ジムショク</t>
    </rPh>
    <rPh sb="30" eb="31">
      <t>マタ</t>
    </rPh>
    <rPh sb="32" eb="35">
      <t>リンジテキ</t>
    </rPh>
    <rPh sb="36" eb="39">
      <t>サギョウイン</t>
    </rPh>
    <rPh sb="39" eb="40">
      <t>トウ</t>
    </rPh>
    <rPh sb="41" eb="43">
      <t>コヨウ</t>
    </rPh>
    <rPh sb="44" eb="45">
      <t>ヨウ</t>
    </rPh>
    <rPh sb="47" eb="49">
      <t>ケイヒ</t>
    </rPh>
    <phoneticPr fontId="1"/>
  </si>
  <si>
    <t>旅費交通費</t>
    <rPh sb="0" eb="2">
      <t>リョヒ</t>
    </rPh>
    <rPh sb="2" eb="5">
      <t>コウツウヒ</t>
    </rPh>
    <phoneticPr fontId="4"/>
  </si>
  <si>
    <t>会議費</t>
    <rPh sb="0" eb="2">
      <t>カイギ</t>
    </rPh>
    <rPh sb="2" eb="3">
      <t>ヒ</t>
    </rPh>
    <phoneticPr fontId="1"/>
  </si>
  <si>
    <t>会議、打合せのための会場費及びお茶菓、食事等に要する費用</t>
    <rPh sb="0" eb="2">
      <t>カイギ</t>
    </rPh>
    <rPh sb="3" eb="5">
      <t>ウチアワ</t>
    </rPh>
    <rPh sb="10" eb="12">
      <t>カイジョウ</t>
    </rPh>
    <rPh sb="12" eb="13">
      <t>ヒ</t>
    </rPh>
    <rPh sb="13" eb="14">
      <t>オヨ</t>
    </rPh>
    <rPh sb="16" eb="17">
      <t>チャ</t>
    </rPh>
    <rPh sb="17" eb="18">
      <t>カ</t>
    </rPh>
    <rPh sb="19" eb="21">
      <t>ショクジ</t>
    </rPh>
    <rPh sb="21" eb="22">
      <t>トウ</t>
    </rPh>
    <rPh sb="23" eb="24">
      <t>ヨウ</t>
    </rPh>
    <rPh sb="26" eb="28">
      <t>ヒヨウ</t>
    </rPh>
    <phoneticPr fontId="1"/>
  </si>
  <si>
    <t>自動車税、重量税、印紙代等の経費</t>
    <rPh sb="0" eb="4">
      <t>ジドウシャゼイ</t>
    </rPh>
    <rPh sb="5" eb="8">
      <t>ジュウリョウゼイ</t>
    </rPh>
    <rPh sb="9" eb="12">
      <t>インシダイ</t>
    </rPh>
    <rPh sb="12" eb="13">
      <t>トウ</t>
    </rPh>
    <rPh sb="14" eb="16">
      <t>ケイヒ</t>
    </rPh>
    <phoneticPr fontId="1"/>
  </si>
  <si>
    <t>広告料</t>
    <rPh sb="0" eb="2">
      <t>コウコク</t>
    </rPh>
    <rPh sb="2" eb="3">
      <t>リョウ</t>
    </rPh>
    <phoneticPr fontId="1"/>
  </si>
  <si>
    <t>新聞、チラシ、雑誌などへの広告掲載、テレビ、インターネットなど広告放映など広告宣伝(媒体を問わない)に要する経費。※ポスター作成は印刷製本費となる。</t>
    <rPh sb="0" eb="2">
      <t>シンブン</t>
    </rPh>
    <rPh sb="7" eb="9">
      <t>ザッシ</t>
    </rPh>
    <rPh sb="13" eb="15">
      <t>コウコク</t>
    </rPh>
    <rPh sb="15" eb="17">
      <t>ケイサイ</t>
    </rPh>
    <rPh sb="31" eb="33">
      <t>コウコク</t>
    </rPh>
    <rPh sb="33" eb="35">
      <t>ホウエイ</t>
    </rPh>
    <rPh sb="37" eb="39">
      <t>コウコク</t>
    </rPh>
    <rPh sb="39" eb="41">
      <t>センデン</t>
    </rPh>
    <rPh sb="42" eb="44">
      <t>バイタイ</t>
    </rPh>
    <rPh sb="45" eb="46">
      <t>ト</t>
    </rPh>
    <rPh sb="51" eb="52">
      <t>ヨウ</t>
    </rPh>
    <rPh sb="54" eb="56">
      <t>ケイヒ</t>
    </rPh>
    <rPh sb="62" eb="64">
      <t>サクセイ</t>
    </rPh>
    <rPh sb="65" eb="67">
      <t>インサツ</t>
    </rPh>
    <rPh sb="67" eb="69">
      <t>セイホン</t>
    </rPh>
    <rPh sb="69" eb="70">
      <t>ヒ</t>
    </rPh>
    <phoneticPr fontId="1"/>
  </si>
  <si>
    <t>行事参加者の損害保険、自動車に係る自賠責保険、任意保険に要する費用。</t>
    <rPh sb="0" eb="2">
      <t>ギョウジ</t>
    </rPh>
    <rPh sb="2" eb="5">
      <t>サンカシャ</t>
    </rPh>
    <rPh sb="6" eb="8">
      <t>ソンガイ</t>
    </rPh>
    <rPh sb="8" eb="10">
      <t>ホケン</t>
    </rPh>
    <rPh sb="11" eb="14">
      <t>ジドウシャ</t>
    </rPh>
    <rPh sb="15" eb="16">
      <t>カカ</t>
    </rPh>
    <rPh sb="17" eb="20">
      <t>ジバイセキ</t>
    </rPh>
    <rPh sb="20" eb="22">
      <t>ホケン</t>
    </rPh>
    <rPh sb="23" eb="25">
      <t>ニンイ</t>
    </rPh>
    <rPh sb="25" eb="27">
      <t>ホケン</t>
    </rPh>
    <rPh sb="28" eb="29">
      <t>ヨウ</t>
    </rPh>
    <rPh sb="31" eb="33">
      <t>ヒヨウ</t>
    </rPh>
    <phoneticPr fontId="1"/>
  </si>
  <si>
    <t>切手・ハガキ代、電話料、インターネットなどの通信業者への接続料、物品等の運賃又は送料。</t>
    <rPh sb="0" eb="2">
      <t>キッテ</t>
    </rPh>
    <rPh sb="6" eb="7">
      <t>ダイ</t>
    </rPh>
    <rPh sb="8" eb="11">
      <t>デンワリョウ</t>
    </rPh>
    <rPh sb="22" eb="24">
      <t>ツウシン</t>
    </rPh>
    <rPh sb="24" eb="26">
      <t>ギョウシャ</t>
    </rPh>
    <rPh sb="28" eb="31">
      <t>セツゾクリョウ</t>
    </rPh>
    <rPh sb="32" eb="34">
      <t>ブッピン</t>
    </rPh>
    <rPh sb="34" eb="35">
      <t>トウ</t>
    </rPh>
    <rPh sb="36" eb="38">
      <t>ウンチン</t>
    </rPh>
    <rPh sb="38" eb="39">
      <t>マタ</t>
    </rPh>
    <rPh sb="40" eb="42">
      <t>ソウリョウ</t>
    </rPh>
    <phoneticPr fontId="1"/>
  </si>
  <si>
    <t>銀行振込料、クリーニング代、トイレ汲み取り料、申請等に要する証紙等の費用</t>
    <rPh sb="0" eb="2">
      <t>ギンコウ</t>
    </rPh>
    <rPh sb="2" eb="4">
      <t>フリコミ</t>
    </rPh>
    <rPh sb="4" eb="5">
      <t>リョウ</t>
    </rPh>
    <rPh sb="12" eb="13">
      <t>ダイ</t>
    </rPh>
    <rPh sb="17" eb="18">
      <t>ク</t>
    </rPh>
    <rPh sb="19" eb="20">
      <t>ト</t>
    </rPh>
    <rPh sb="21" eb="22">
      <t>リョウ</t>
    </rPh>
    <rPh sb="23" eb="25">
      <t>シンセイ</t>
    </rPh>
    <rPh sb="25" eb="26">
      <t>トウ</t>
    </rPh>
    <rPh sb="27" eb="28">
      <t>ヨウ</t>
    </rPh>
    <rPh sb="30" eb="32">
      <t>ショウシ</t>
    </rPh>
    <rPh sb="32" eb="33">
      <t>トウ</t>
    </rPh>
    <rPh sb="34" eb="36">
      <t>ヒヨウ</t>
    </rPh>
    <phoneticPr fontId="1"/>
  </si>
  <si>
    <t>書籍、</t>
    <rPh sb="0" eb="2">
      <t>ショセキ</t>
    </rPh>
    <phoneticPr fontId="1"/>
  </si>
  <si>
    <t>文具、用紙などの購入費、新聞、雑誌等の購読に要する費用、少額の参加賞(物品)など。</t>
    <rPh sb="0" eb="2">
      <t>ブング</t>
    </rPh>
    <rPh sb="3" eb="5">
      <t>ヨウシ</t>
    </rPh>
    <rPh sb="8" eb="10">
      <t>コウニュウ</t>
    </rPh>
    <phoneticPr fontId="1"/>
  </si>
  <si>
    <t>コピー代、業者に印刷作成を依頼する資料、ポスター・チラシの作成に要する費用</t>
    <rPh sb="3" eb="4">
      <t>ダイ</t>
    </rPh>
    <rPh sb="5" eb="7">
      <t>ギョウシャ</t>
    </rPh>
    <rPh sb="8" eb="10">
      <t>インサツ</t>
    </rPh>
    <rPh sb="10" eb="12">
      <t>サクセイ</t>
    </rPh>
    <rPh sb="13" eb="15">
      <t>イライ</t>
    </rPh>
    <rPh sb="17" eb="19">
      <t>シリョウ</t>
    </rPh>
    <rPh sb="29" eb="31">
      <t>サクセイ</t>
    </rPh>
    <rPh sb="32" eb="33">
      <t>ヨウ</t>
    </rPh>
    <rPh sb="35" eb="37">
      <t>ヒヨウ</t>
    </rPh>
    <phoneticPr fontId="1"/>
  </si>
  <si>
    <t>什器備品及び借用品の修理等に要する費用。</t>
    <rPh sb="0" eb="2">
      <t>ジュウキ</t>
    </rPh>
    <rPh sb="2" eb="4">
      <t>ビヒン</t>
    </rPh>
    <rPh sb="4" eb="5">
      <t>オヨ</t>
    </rPh>
    <rPh sb="6" eb="8">
      <t>シャクヨウ</t>
    </rPh>
    <rPh sb="8" eb="9">
      <t>ヒン</t>
    </rPh>
    <rPh sb="10" eb="12">
      <t>シュウリ</t>
    </rPh>
    <rPh sb="12" eb="13">
      <t>トウ</t>
    </rPh>
    <rPh sb="14" eb="15">
      <t>ヨウ</t>
    </rPh>
    <rPh sb="17" eb="19">
      <t>ヒヨウ</t>
    </rPh>
    <phoneticPr fontId="1"/>
  </si>
  <si>
    <t>草刈り、清掃など団体への委託に要する費用。ポスター、ホームページのデザイン作成に要する費用。個人に依頼するもので原材料を体協で準備する場合は賃金となる。</t>
    <rPh sb="0" eb="2">
      <t>クサカ</t>
    </rPh>
    <rPh sb="4" eb="6">
      <t>セイソウ</t>
    </rPh>
    <rPh sb="8" eb="10">
      <t>ダンタイ</t>
    </rPh>
    <rPh sb="12" eb="14">
      <t>イタク</t>
    </rPh>
    <rPh sb="15" eb="16">
      <t>ヨウ</t>
    </rPh>
    <rPh sb="18" eb="20">
      <t>ヒヨウ</t>
    </rPh>
    <rPh sb="37" eb="39">
      <t>サクセイ</t>
    </rPh>
    <rPh sb="40" eb="41">
      <t>ヨウ</t>
    </rPh>
    <rPh sb="43" eb="45">
      <t>ヒヨウ</t>
    </rPh>
    <rPh sb="46" eb="48">
      <t>コジン</t>
    </rPh>
    <rPh sb="49" eb="51">
      <t>イライ</t>
    </rPh>
    <rPh sb="56" eb="59">
      <t>ゲンザイリョウ</t>
    </rPh>
    <rPh sb="60" eb="62">
      <t>タイキョウ</t>
    </rPh>
    <rPh sb="63" eb="65">
      <t>ジュンビ</t>
    </rPh>
    <rPh sb="67" eb="69">
      <t>バアイ</t>
    </rPh>
    <rPh sb="70" eb="72">
      <t>チンギン</t>
    </rPh>
    <phoneticPr fontId="1"/>
  </si>
  <si>
    <t>食糧費</t>
    <rPh sb="0" eb="3">
      <t>ショクリョウヒ</t>
    </rPh>
    <phoneticPr fontId="1"/>
  </si>
  <si>
    <t>増減(B-A)</t>
    <rPh sb="0" eb="2">
      <t>ゾウゲン</t>
    </rPh>
    <phoneticPr fontId="1"/>
  </si>
  <si>
    <t>予備費</t>
    <rPh sb="0" eb="3">
      <t>ヨビヒ</t>
    </rPh>
    <phoneticPr fontId="1"/>
  </si>
  <si>
    <t>使用料</t>
    <rPh sb="0" eb="3">
      <t>シヨウリョウ</t>
    </rPh>
    <phoneticPr fontId="1"/>
  </si>
  <si>
    <t>委託料</t>
    <rPh sb="0" eb="3">
      <t>イタクリョウ</t>
    </rPh>
    <phoneticPr fontId="1"/>
  </si>
  <si>
    <t>雑収入</t>
    <rPh sb="0" eb="3">
      <t>ザツシュウニュウ</t>
    </rPh>
    <phoneticPr fontId="1"/>
  </si>
  <si>
    <t>補助金</t>
    <rPh sb="0" eb="3">
      <t>ホジョキン</t>
    </rPh>
    <phoneticPr fontId="1"/>
  </si>
  <si>
    <t>【歳　入】　　　　　　　　　　　　　　　　　　　　　　　　　　　　　　　　　　　　　(単位：円)</t>
    <phoneticPr fontId="1"/>
  </si>
  <si>
    <t>スポーツ用具購入費</t>
    <phoneticPr fontId="1"/>
  </si>
  <si>
    <t>謝金(費用弁償)</t>
    <phoneticPr fontId="1"/>
  </si>
  <si>
    <t>スポーツ用具購入費</t>
    <phoneticPr fontId="1"/>
  </si>
  <si>
    <t>スポーツ用品購入費</t>
    <phoneticPr fontId="1"/>
  </si>
  <si>
    <t>謝金(費用弁償)</t>
    <phoneticPr fontId="1"/>
  </si>
  <si>
    <t>備品購入費</t>
    <rPh sb="0" eb="2">
      <t>ビヒン</t>
    </rPh>
    <phoneticPr fontId="1"/>
  </si>
  <si>
    <t>交際費</t>
    <rPh sb="0" eb="2">
      <t>コウサイ</t>
    </rPh>
    <rPh sb="2" eb="3">
      <t>ヒ</t>
    </rPh>
    <phoneticPr fontId="1"/>
  </si>
  <si>
    <t>競技力向上の強化
練習・遠征試合</t>
    <phoneticPr fontId="1"/>
  </si>
  <si>
    <t>令和　　年度　　決算書　　（団体名：　　　　　　　　　　）</t>
    <rPh sb="0" eb="2">
      <t>レイワ</t>
    </rPh>
    <phoneticPr fontId="1"/>
  </si>
  <si>
    <t>令和　　年度　　決算書　　（団体名：　　　　　　　　　　　　　　）</t>
    <rPh sb="0" eb="2">
      <t>レイワ</t>
    </rPh>
    <phoneticPr fontId="1"/>
  </si>
  <si>
    <t>スポーツ協会補助金</t>
    <rPh sb="4" eb="6">
      <t>キョウカイ</t>
    </rPh>
    <rPh sb="6" eb="9">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</si>
</sst>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quot;△ &quot;#,##0"/>
  </numFmts>
  <fonts count="1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indexed="8"/>
      <name val="ＭＳ Ｐゴシック"/>
      <family val="3"/>
      <charset val="128"/>
    </font>
    <font>
      <sz val="6"/>
      <name val="ＭＳ Ｐゴシック"/>
      <family val="2"/>
      <charset val="128"/>
      <scheme val="minor"/>
    </font>
    <font>
      <sz val="10"/>
      <color theme="1"/>
      <name val="ＭＳ Ｐゴシック"/>
      <family val="3"/>
      <charset val="128"/>
      <scheme val="minor"/>
    </font>
    <font>
      <sz val="10"/>
      <color indexed="8"/>
      <name val="ＭＳ Ｐ明朝"/>
      <family val="1"/>
      <charset val="128"/>
    </font>
    <font>
      <sz val="11"/>
      <color theme="1"/>
      <name val="ＭＳ 明朝"/>
      <family val="1"/>
      <charset val="128"/>
    </font>
    <font>
      <sz val="10"/>
      <color indexed="8"/>
      <name val="ＭＳ 明朝"/>
      <family val="1"/>
      <charset val="128"/>
    </font>
    <font>
      <sz val="8"/>
      <color indexed="8"/>
      <name val="ＭＳ 明朝"/>
      <family val="1"/>
      <charset val="128"/>
    </font>
    <font>
      <b/>
      <sz val="14"/>
      <color indexed="8"/>
      <name val="ＭＳ 明朝"/>
      <family val="1"/>
      <charset val="128"/>
    </font>
    <font>
      <sz val="11"/>
      <color indexed="8"/>
      <name val="ＭＳ 明朝"/>
      <family val="1"/>
      <charset val="128"/>
    </font>
    <font>
      <sz val="16"/>
      <color indexed="8"/>
      <name val="ＭＳ 明朝"/>
      <family val="1"/>
      <charset val="128"/>
    </font>
    <font>
      <b/>
      <sz val="9"/>
      <color indexed="81"/>
      <name val="MS P 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hair">
        <color indexed="64"/>
      </left>
      <right style="thin">
        <color indexed="64"/>
      </right>
      <top style="hair">
        <color indexed="64"/>
      </top>
      <bottom style="medium">
        <color indexed="64"/>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3">
    <xf numFmtId="0" fontId="0" fillId="0" borderId="0" xfId="0">
      <alignment vertical="center"/>
    </xf>
    <xf numFmtId="176" fontId="0" fillId="0" borderId="54" xfId="0" applyNumberFormat="1" applyBorder="1">
      <alignment vertical="center"/>
    </xf>
    <xf numFmtId="0" fontId="3" fillId="0" borderId="53" xfId="0" applyFont="1" applyBorder="1" applyAlignment="1">
      <alignment horizontal="center" vertical="center"/>
    </xf>
    <xf numFmtId="0" fontId="3" fillId="0" borderId="59" xfId="0" applyFont="1" applyBorder="1" applyAlignment="1">
      <alignment horizontal="center" vertical="center"/>
    </xf>
    <xf numFmtId="0" fontId="3" fillId="0" borderId="55" xfId="0" applyFont="1" applyBorder="1" applyAlignment="1">
      <alignment horizontal="center" vertical="center"/>
    </xf>
    <xf numFmtId="0" fontId="6" fillId="0" borderId="56" xfId="0" applyFont="1" applyBorder="1" applyAlignment="1">
      <alignment horizontal="left" vertical="top" wrapText="1"/>
    </xf>
    <xf numFmtId="0" fontId="6" fillId="0" borderId="57" xfId="0" applyFont="1" applyBorder="1" applyAlignment="1">
      <alignment horizontal="left" vertical="top" wrapText="1"/>
    </xf>
    <xf numFmtId="0" fontId="6" fillId="0" borderId="58" xfId="0" applyFont="1" applyBorder="1" applyAlignment="1">
      <alignment horizontal="left" vertical="top" wrapText="1"/>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3" fillId="0" borderId="64" xfId="0" applyFont="1" applyBorder="1" applyAlignment="1">
      <alignment horizontal="left" vertical="center"/>
    </xf>
    <xf numFmtId="0" fontId="3" fillId="0" borderId="63" xfId="0" applyFont="1" applyBorder="1" applyAlignment="1">
      <alignment horizontal="left" vertical="top"/>
    </xf>
    <xf numFmtId="0" fontId="7" fillId="0" borderId="0" xfId="0" applyFont="1" applyAlignment="1">
      <alignment vertical="center"/>
    </xf>
    <xf numFmtId="0" fontId="8" fillId="0" borderId="0" xfId="0" applyFont="1">
      <alignment vertical="center"/>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46"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8" fillId="0" borderId="4" xfId="0" applyFont="1" applyBorder="1" applyAlignment="1">
      <alignment horizontal="justify" vertical="center" wrapText="1"/>
    </xf>
    <xf numFmtId="0" fontId="8" fillId="0" borderId="21" xfId="0" applyFont="1" applyBorder="1" applyAlignment="1">
      <alignment horizontal="distributed" vertical="center" wrapText="1" indent="1"/>
    </xf>
    <xf numFmtId="0" fontId="9" fillId="0" borderId="42" xfId="0" applyFont="1" applyBorder="1" applyAlignment="1" applyProtection="1">
      <alignment horizontal="left" vertical="center" wrapText="1"/>
      <protection locked="0"/>
    </xf>
    <xf numFmtId="0" fontId="8" fillId="0" borderId="11" xfId="0" applyFont="1" applyBorder="1" applyAlignment="1">
      <alignment horizontal="justify" vertical="center" wrapText="1"/>
    </xf>
    <xf numFmtId="0" fontId="9" fillId="0" borderId="43"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8" fillId="0" borderId="0" xfId="0" applyFont="1" applyAlignment="1">
      <alignment horizontal="justify" vertical="center"/>
    </xf>
    <xf numFmtId="0" fontId="8" fillId="0" borderId="21" xfId="0" applyFont="1" applyBorder="1" applyAlignment="1" applyProtection="1">
      <alignment horizontal="distributed" vertical="center" wrapText="1" indent="1"/>
      <protection locked="0"/>
    </xf>
    <xf numFmtId="0" fontId="8" fillId="0" borderId="40" xfId="0" applyFont="1" applyBorder="1" applyAlignment="1" applyProtection="1">
      <alignment horizontal="distributed" vertical="center" wrapText="1" indent="1"/>
      <protection locked="0"/>
    </xf>
    <xf numFmtId="0" fontId="8" fillId="0" borderId="21" xfId="0" applyFont="1" applyBorder="1" applyAlignment="1" applyProtection="1">
      <alignment horizontal="center" vertical="center" shrinkToFit="1"/>
      <protection locked="0"/>
    </xf>
    <xf numFmtId="0" fontId="8" fillId="0" borderId="39" xfId="0" applyFont="1" applyBorder="1" applyAlignment="1" applyProtection="1">
      <alignment horizontal="distributed" vertical="center" wrapText="1" indent="1"/>
      <protection locked="0"/>
    </xf>
    <xf numFmtId="0" fontId="8" fillId="0" borderId="5" xfId="0" applyFont="1" applyBorder="1" applyAlignment="1">
      <alignment horizontal="justify" vertical="center" wrapText="1"/>
    </xf>
    <xf numFmtId="0" fontId="8" fillId="0" borderId="50" xfId="0" applyFont="1" applyBorder="1" applyAlignment="1" applyProtection="1">
      <alignment horizontal="distributed" vertical="center" wrapText="1" indent="1"/>
      <protection locked="0"/>
    </xf>
    <xf numFmtId="0" fontId="9" fillId="0" borderId="3" xfId="0" applyFont="1" applyBorder="1" applyAlignment="1" applyProtection="1">
      <alignment horizontal="left" vertical="center" wrapText="1"/>
      <protection locked="0"/>
    </xf>
    <xf numFmtId="0" fontId="9" fillId="0" borderId="16" xfId="0" applyFont="1" applyBorder="1" applyAlignment="1">
      <alignment horizontal="left" vertical="center" wrapText="1"/>
    </xf>
    <xf numFmtId="0" fontId="10" fillId="0" borderId="0" xfId="0" applyFont="1" applyAlignment="1">
      <alignment horizontal="left" vertical="center"/>
    </xf>
    <xf numFmtId="0" fontId="8" fillId="0" borderId="51" xfId="0" applyFont="1" applyBorder="1">
      <alignment vertical="center"/>
    </xf>
    <xf numFmtId="0" fontId="8" fillId="0" borderId="52" xfId="0" applyFont="1" applyBorder="1">
      <alignment vertical="center"/>
    </xf>
    <xf numFmtId="0" fontId="8" fillId="0" borderId="0" xfId="0" applyFont="1" applyAlignment="1">
      <alignment horizontal="left" vertical="center"/>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8" xfId="0" applyFont="1" applyBorder="1" applyAlignment="1" applyProtection="1">
      <alignment horizontal="distributed" vertical="center" wrapText="1" indent="1"/>
      <protection locked="0"/>
    </xf>
    <xf numFmtId="0" fontId="9" fillId="0" borderId="72" xfId="0" applyFont="1" applyBorder="1" applyAlignment="1" applyProtection="1">
      <alignment horizontal="left" vertical="center" wrapText="1"/>
      <protection locked="0"/>
    </xf>
    <xf numFmtId="0" fontId="8" fillId="0" borderId="25" xfId="0" applyFont="1" applyBorder="1" applyAlignment="1">
      <alignment horizontal="justify" vertical="center" wrapText="1"/>
    </xf>
    <xf numFmtId="0" fontId="8" fillId="0" borderId="25" xfId="0" applyFont="1" applyBorder="1" applyAlignment="1" applyProtection="1">
      <alignment horizontal="distributed" vertical="center" wrapText="1" indent="1"/>
      <protection locked="0"/>
    </xf>
    <xf numFmtId="38" fontId="8" fillId="0" borderId="25" xfId="1" applyFont="1" applyBorder="1" applyAlignment="1" applyProtection="1">
      <alignment horizontal="right" vertical="center" wrapText="1"/>
      <protection locked="0"/>
    </xf>
    <xf numFmtId="38" fontId="8" fillId="0" borderId="25" xfId="1" applyFont="1" applyBorder="1" applyAlignment="1">
      <alignment horizontal="right" vertical="center" wrapText="1"/>
    </xf>
    <xf numFmtId="0" fontId="9" fillId="0" borderId="25" xfId="0" applyFont="1" applyBorder="1" applyAlignment="1" applyProtection="1">
      <alignment horizontal="left" vertical="center" wrapText="1"/>
      <protection locked="0"/>
    </xf>
    <xf numFmtId="0" fontId="8" fillId="0" borderId="16" xfId="0" applyFont="1" applyBorder="1" applyAlignment="1" applyProtection="1">
      <alignment horizontal="justify" vertical="center" wrapText="1"/>
      <protection locked="0"/>
    </xf>
    <xf numFmtId="0" fontId="11" fillId="2" borderId="51" xfId="0" applyFont="1" applyFill="1" applyBorder="1" applyAlignment="1">
      <alignment horizontal="distributed" vertical="center" indent="1"/>
    </xf>
    <xf numFmtId="0" fontId="11" fillId="2" borderId="52" xfId="0" applyFont="1" applyFill="1" applyBorder="1" applyAlignment="1">
      <alignment horizontal="distributed" vertical="center" indent="1"/>
    </xf>
    <xf numFmtId="0" fontId="0" fillId="0" borderId="0" xfId="0" applyAlignment="1">
      <alignment vertical="center"/>
    </xf>
    <xf numFmtId="177" fontId="8" fillId="0" borderId="36" xfId="1" applyNumberFormat="1" applyFont="1" applyBorder="1" applyAlignment="1" applyProtection="1">
      <alignment horizontal="right" vertical="center" wrapText="1"/>
      <protection locked="0"/>
    </xf>
    <xf numFmtId="177" fontId="8" fillId="2" borderId="17" xfId="1" applyNumberFormat="1" applyFont="1" applyFill="1" applyBorder="1" applyAlignment="1">
      <alignment horizontal="right" vertical="center" wrapText="1"/>
    </xf>
    <xf numFmtId="177" fontId="8" fillId="2" borderId="19" xfId="1" applyNumberFormat="1" applyFont="1" applyFill="1" applyBorder="1" applyAlignment="1">
      <alignment horizontal="right" vertical="center" wrapText="1"/>
    </xf>
    <xf numFmtId="177" fontId="8" fillId="2" borderId="10" xfId="1" applyNumberFormat="1" applyFont="1" applyFill="1" applyBorder="1" applyAlignment="1">
      <alignment horizontal="right" vertical="center" wrapText="1"/>
    </xf>
    <xf numFmtId="177" fontId="8" fillId="0" borderId="22" xfId="1" applyNumberFormat="1" applyFont="1" applyBorder="1" applyAlignment="1" applyProtection="1">
      <alignment horizontal="right" vertical="center" wrapText="1"/>
      <protection locked="0"/>
    </xf>
    <xf numFmtId="177" fontId="8" fillId="2" borderId="1" xfId="1" applyNumberFormat="1" applyFont="1" applyFill="1" applyBorder="1" applyAlignment="1">
      <alignment horizontal="right" vertical="center" wrapText="1"/>
    </xf>
    <xf numFmtId="177" fontId="8" fillId="0" borderId="37" xfId="1" applyNumberFormat="1" applyFont="1" applyBorder="1" applyAlignment="1" applyProtection="1">
      <alignment horizontal="right" vertical="center" wrapText="1"/>
      <protection locked="0"/>
    </xf>
    <xf numFmtId="177" fontId="8" fillId="2" borderId="12" xfId="1" applyNumberFormat="1" applyFont="1" applyFill="1" applyBorder="1" applyAlignment="1">
      <alignment horizontal="right" vertical="center" wrapText="1"/>
    </xf>
    <xf numFmtId="177" fontId="8" fillId="2" borderId="20" xfId="1" applyNumberFormat="1" applyFont="1" applyFill="1" applyBorder="1" applyAlignment="1">
      <alignment horizontal="right" vertical="center" wrapText="1"/>
    </xf>
    <xf numFmtId="177" fontId="8" fillId="0" borderId="38" xfId="1" applyNumberFormat="1" applyFont="1" applyBorder="1" applyAlignment="1" applyProtection="1">
      <alignment horizontal="right" vertical="center" wrapText="1"/>
      <protection locked="0"/>
    </xf>
    <xf numFmtId="177" fontId="8" fillId="2" borderId="15" xfId="1" applyNumberFormat="1" applyFont="1" applyFill="1" applyBorder="1" applyAlignment="1">
      <alignment horizontal="right" vertical="center" wrapText="1"/>
    </xf>
    <xf numFmtId="177" fontId="8" fillId="0" borderId="1" xfId="1" applyNumberFormat="1" applyFont="1" applyBorder="1" applyAlignment="1" applyProtection="1">
      <alignment horizontal="right" vertical="center" wrapText="1"/>
      <protection locked="0"/>
    </xf>
    <xf numFmtId="177" fontId="8" fillId="0" borderId="13" xfId="1" applyNumberFormat="1" applyFont="1" applyBorder="1" applyAlignment="1" applyProtection="1">
      <alignment horizontal="right" vertical="center" wrapText="1"/>
      <protection locked="0"/>
    </xf>
    <xf numFmtId="177" fontId="8" fillId="0" borderId="12" xfId="1" applyNumberFormat="1" applyFont="1" applyBorder="1" applyAlignment="1" applyProtection="1">
      <alignment horizontal="right" vertical="center" wrapText="1"/>
      <protection locked="0"/>
    </xf>
    <xf numFmtId="177" fontId="8" fillId="2" borderId="7" xfId="1" applyNumberFormat="1" applyFont="1" applyFill="1" applyBorder="1" applyAlignment="1">
      <alignment horizontal="right" vertical="center" wrapText="1"/>
    </xf>
    <xf numFmtId="177" fontId="8" fillId="0" borderId="23" xfId="1" applyNumberFormat="1" applyFont="1" applyBorder="1" applyAlignment="1" applyProtection="1">
      <alignment horizontal="right" vertical="center" wrapText="1"/>
      <protection locked="0"/>
    </xf>
    <xf numFmtId="177" fontId="8" fillId="0" borderId="2" xfId="1" applyNumberFormat="1" applyFont="1" applyBorder="1" applyAlignment="1" applyProtection="1">
      <alignment horizontal="right" vertical="center" wrapText="1"/>
      <protection locked="0"/>
    </xf>
    <xf numFmtId="177" fontId="8" fillId="2" borderId="2" xfId="1" applyNumberFormat="1" applyFont="1" applyFill="1" applyBorder="1" applyAlignment="1">
      <alignment horizontal="right" vertical="center" wrapText="1"/>
    </xf>
    <xf numFmtId="177" fontId="8" fillId="2" borderId="13" xfId="1" applyNumberFormat="1" applyFont="1" applyFill="1" applyBorder="1" applyAlignment="1">
      <alignment horizontal="right" vertical="center" wrapText="1"/>
    </xf>
    <xf numFmtId="177" fontId="8" fillId="0" borderId="17" xfId="1" applyNumberFormat="1" applyFont="1" applyBorder="1" applyAlignment="1" applyProtection="1">
      <alignment horizontal="right" vertical="center" wrapText="1"/>
      <protection locked="0"/>
    </xf>
    <xf numFmtId="177" fontId="8" fillId="2" borderId="70" xfId="1" applyNumberFormat="1" applyFont="1" applyFill="1" applyBorder="1" applyAlignment="1">
      <alignment horizontal="right" vertical="center" wrapText="1"/>
    </xf>
    <xf numFmtId="177" fontId="8" fillId="2" borderId="71" xfId="1" applyNumberFormat="1" applyFont="1" applyFill="1" applyBorder="1" applyAlignment="1">
      <alignment horizontal="right" vertical="center" wrapText="1"/>
    </xf>
    <xf numFmtId="177" fontId="8" fillId="2" borderId="15" xfId="0" applyNumberFormat="1" applyFont="1" applyFill="1" applyBorder="1" applyAlignment="1">
      <alignment horizontal="right" vertical="center" wrapText="1"/>
    </xf>
    <xf numFmtId="0" fontId="10" fillId="3" borderId="0" xfId="0" applyFont="1" applyFill="1" applyAlignment="1">
      <alignment horizontal="left" vertical="center"/>
    </xf>
    <xf numFmtId="0" fontId="0" fillId="3" borderId="0" xfId="0" applyFill="1" applyAlignment="1">
      <alignment vertical="center"/>
    </xf>
    <xf numFmtId="0" fontId="8" fillId="3" borderId="0" xfId="0" applyFont="1" applyFill="1">
      <alignment vertical="center"/>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177" fontId="8" fillId="3" borderId="36" xfId="1" applyNumberFormat="1" applyFont="1" applyFill="1" applyBorder="1" applyAlignment="1" applyProtection="1">
      <alignment horizontal="right" vertical="center" wrapText="1"/>
      <protection locked="0"/>
    </xf>
    <xf numFmtId="177" fontId="8" fillId="3" borderId="17" xfId="1" applyNumberFormat="1" applyFont="1" applyFill="1" applyBorder="1" applyAlignment="1" applyProtection="1">
      <alignment horizontal="right" vertical="center" wrapText="1"/>
      <protection locked="0"/>
    </xf>
    <xf numFmtId="177" fontId="8" fillId="3" borderId="17" xfId="1" applyNumberFormat="1" applyFont="1" applyFill="1" applyBorder="1" applyAlignment="1">
      <alignment horizontal="right" vertical="center" wrapText="1"/>
    </xf>
    <xf numFmtId="0" fontId="9" fillId="3" borderId="46" xfId="0" applyFont="1" applyFill="1" applyBorder="1" applyAlignment="1" applyProtection="1">
      <alignment horizontal="left" vertical="center" wrapText="1"/>
      <protection locked="0"/>
    </xf>
    <xf numFmtId="177" fontId="8" fillId="3" borderId="20" xfId="1" applyNumberFormat="1" applyFont="1" applyFill="1" applyBorder="1" applyAlignment="1">
      <alignment horizontal="right" vertical="center" wrapText="1"/>
    </xf>
    <xf numFmtId="177" fontId="8" fillId="3" borderId="7" xfId="1" applyNumberFormat="1" applyFont="1" applyFill="1" applyBorder="1" applyAlignment="1">
      <alignment horizontal="right" vertical="center" wrapText="1"/>
    </xf>
    <xf numFmtId="0" fontId="9" fillId="3" borderId="44" xfId="0" applyFont="1" applyFill="1" applyBorder="1" applyAlignment="1" applyProtection="1">
      <alignment horizontal="left" vertical="center" wrapText="1"/>
      <protection locked="0"/>
    </xf>
    <xf numFmtId="0" fontId="8" fillId="3" borderId="4" xfId="0" applyFont="1" applyFill="1" applyBorder="1" applyAlignment="1">
      <alignment horizontal="justify" vertical="center" wrapText="1"/>
    </xf>
    <xf numFmtId="0" fontId="8" fillId="3" borderId="21" xfId="0" applyFont="1" applyFill="1" applyBorder="1" applyAlignment="1" applyProtection="1">
      <alignment horizontal="distributed" vertical="center" wrapText="1" indent="1"/>
      <protection locked="0"/>
    </xf>
    <xf numFmtId="177" fontId="8" fillId="3" borderId="22" xfId="1" applyNumberFormat="1" applyFont="1" applyFill="1" applyBorder="1" applyAlignment="1" applyProtection="1">
      <alignment horizontal="right" vertical="center" wrapText="1"/>
      <protection locked="0"/>
    </xf>
    <xf numFmtId="177" fontId="8" fillId="3" borderId="1" xfId="1" applyNumberFormat="1" applyFont="1" applyFill="1" applyBorder="1" applyAlignment="1" applyProtection="1">
      <alignment horizontal="right" vertical="center" wrapText="1"/>
      <protection locked="0"/>
    </xf>
    <xf numFmtId="177" fontId="8" fillId="3" borderId="1" xfId="1" applyNumberFormat="1" applyFont="1" applyFill="1" applyBorder="1" applyAlignment="1">
      <alignment horizontal="right" vertical="center" wrapText="1"/>
    </xf>
    <xf numFmtId="0" fontId="9" fillId="3" borderId="42"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distributed" vertical="center" wrapText="1" indent="1"/>
      <protection locked="0"/>
    </xf>
    <xf numFmtId="177" fontId="8" fillId="3" borderId="38" xfId="1" applyNumberFormat="1" applyFont="1" applyFill="1" applyBorder="1" applyAlignment="1" applyProtection="1">
      <alignment horizontal="right" vertical="center" wrapText="1"/>
      <protection locked="0"/>
    </xf>
    <xf numFmtId="177" fontId="8" fillId="3" borderId="13" xfId="1" applyNumberFormat="1" applyFont="1" applyFill="1" applyBorder="1" applyAlignment="1" applyProtection="1">
      <alignment horizontal="right" vertical="center" wrapText="1"/>
      <protection locked="0"/>
    </xf>
    <xf numFmtId="177" fontId="8" fillId="3" borderId="13" xfId="1" applyNumberFormat="1" applyFont="1" applyFill="1" applyBorder="1" applyAlignment="1">
      <alignment horizontal="right" vertical="center" wrapText="1"/>
    </xf>
    <xf numFmtId="0" fontId="9" fillId="3" borderId="45" xfId="0" applyFont="1" applyFill="1" applyBorder="1" applyAlignment="1" applyProtection="1">
      <alignment horizontal="left" vertical="center" wrapText="1"/>
      <protection locked="0"/>
    </xf>
    <xf numFmtId="177" fontId="8" fillId="3" borderId="19" xfId="1" applyNumberFormat="1" applyFont="1" applyFill="1" applyBorder="1" applyAlignment="1">
      <alignment horizontal="right" vertical="center" wrapText="1"/>
    </xf>
    <xf numFmtId="177" fontId="8" fillId="3" borderId="10" xfId="1" applyNumberFormat="1" applyFont="1" applyFill="1" applyBorder="1" applyAlignment="1">
      <alignment horizontal="right" vertical="center" wrapText="1"/>
    </xf>
    <xf numFmtId="0" fontId="9" fillId="3" borderId="41" xfId="0" applyFont="1" applyFill="1" applyBorder="1" applyAlignment="1" applyProtection="1">
      <alignment horizontal="left" vertical="center" wrapText="1"/>
      <protection locked="0"/>
    </xf>
    <xf numFmtId="0" fontId="8" fillId="3" borderId="11" xfId="0" applyFont="1" applyFill="1" applyBorder="1" applyAlignment="1">
      <alignment horizontal="justify" vertical="center" wrapText="1"/>
    </xf>
    <xf numFmtId="0" fontId="8" fillId="3" borderId="39" xfId="0" applyFont="1" applyFill="1" applyBorder="1" applyAlignment="1" applyProtection="1">
      <alignment horizontal="distributed" vertical="center" wrapText="1" indent="1"/>
      <protection locked="0"/>
    </xf>
    <xf numFmtId="177" fontId="8" fillId="3" borderId="37" xfId="1" applyNumberFormat="1" applyFont="1" applyFill="1" applyBorder="1" applyAlignment="1" applyProtection="1">
      <alignment horizontal="right" vertical="center" wrapText="1"/>
      <protection locked="0"/>
    </xf>
    <xf numFmtId="177" fontId="8" fillId="3" borderId="12" xfId="1" applyNumberFormat="1" applyFont="1" applyFill="1" applyBorder="1" applyAlignment="1" applyProtection="1">
      <alignment horizontal="right" vertical="center" wrapText="1"/>
      <protection locked="0"/>
    </xf>
    <xf numFmtId="177" fontId="8" fillId="3" borderId="12" xfId="1" applyNumberFormat="1" applyFont="1" applyFill="1" applyBorder="1" applyAlignment="1">
      <alignment horizontal="right" vertical="center" wrapText="1"/>
    </xf>
    <xf numFmtId="0" fontId="9" fillId="3" borderId="43" xfId="0" applyFont="1" applyFill="1" applyBorder="1" applyAlignment="1" applyProtection="1">
      <alignment horizontal="left" vertical="center" wrapText="1"/>
      <protection locked="0"/>
    </xf>
    <xf numFmtId="0" fontId="8" fillId="3" borderId="21" xfId="0" applyFont="1" applyFill="1" applyBorder="1" applyAlignment="1">
      <alignment horizontal="distributed" vertical="center" wrapText="1" indent="1"/>
    </xf>
    <xf numFmtId="177" fontId="8" fillId="3" borderId="15" xfId="1" applyNumberFormat="1" applyFont="1" applyFill="1" applyBorder="1" applyAlignment="1">
      <alignment horizontal="right" vertical="center" wrapText="1"/>
    </xf>
    <xf numFmtId="0" fontId="9" fillId="3" borderId="16" xfId="0" applyFont="1" applyFill="1" applyBorder="1" applyAlignment="1">
      <alignment horizontal="left" vertical="center" wrapText="1"/>
    </xf>
    <xf numFmtId="0" fontId="8" fillId="3" borderId="0" xfId="0" applyFont="1" applyFill="1" applyAlignment="1">
      <alignment horizontal="justify" vertical="center"/>
    </xf>
    <xf numFmtId="0" fontId="11" fillId="3" borderId="51" xfId="0" applyFont="1" applyFill="1" applyBorder="1" applyAlignment="1">
      <alignment horizontal="distributed" vertical="center" indent="1"/>
    </xf>
    <xf numFmtId="0" fontId="8" fillId="3" borderId="51" xfId="0" applyFont="1" applyFill="1" applyBorder="1">
      <alignment vertical="center"/>
    </xf>
    <xf numFmtId="0" fontId="11" fillId="3" borderId="52" xfId="0" applyFont="1" applyFill="1" applyBorder="1" applyAlignment="1">
      <alignment horizontal="distributed" vertical="center" indent="1"/>
    </xf>
    <xf numFmtId="0" fontId="8" fillId="3" borderId="52" xfId="0" applyFont="1" applyFill="1" applyBorder="1">
      <alignment vertical="center"/>
    </xf>
    <xf numFmtId="0" fontId="8" fillId="3" borderId="0" xfId="0" applyFont="1" applyFill="1" applyAlignment="1">
      <alignment horizontal="left" vertical="center"/>
    </xf>
    <xf numFmtId="0" fontId="7" fillId="3" borderId="0" xfId="0" applyFont="1" applyFill="1" applyAlignment="1">
      <alignment vertical="center"/>
    </xf>
    <xf numFmtId="0" fontId="8" fillId="3" borderId="2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68" xfId="0" applyFont="1" applyFill="1" applyBorder="1" applyAlignment="1" applyProtection="1">
      <alignment horizontal="distributed" vertical="center" wrapText="1" indent="1"/>
      <protection locked="0"/>
    </xf>
    <xf numFmtId="0" fontId="8" fillId="3" borderId="21" xfId="0" applyFont="1" applyFill="1" applyBorder="1" applyAlignment="1" applyProtection="1">
      <alignment horizontal="center" vertical="center" shrinkToFit="1"/>
      <protection locked="0"/>
    </xf>
    <xf numFmtId="177" fontId="8" fillId="3" borderId="70" xfId="1" applyNumberFormat="1" applyFont="1" applyFill="1" applyBorder="1" applyAlignment="1">
      <alignment horizontal="right" vertical="center" wrapText="1"/>
    </xf>
    <xf numFmtId="177" fontId="8" fillId="3" borderId="71" xfId="1" applyNumberFormat="1" applyFont="1" applyFill="1" applyBorder="1" applyAlignment="1">
      <alignment horizontal="right" vertical="center" wrapText="1"/>
    </xf>
    <xf numFmtId="0" fontId="9" fillId="3" borderId="72" xfId="0" applyFont="1" applyFill="1" applyBorder="1" applyAlignment="1" applyProtection="1">
      <alignment horizontal="left" vertical="center" wrapText="1"/>
      <protection locked="0"/>
    </xf>
    <xf numFmtId="0" fontId="8" fillId="3" borderId="5" xfId="0" applyFont="1" applyFill="1" applyBorder="1" applyAlignment="1">
      <alignment horizontal="justify" vertical="center" wrapText="1"/>
    </xf>
    <xf numFmtId="0" fontId="8" fillId="3" borderId="50" xfId="0" applyFont="1" applyFill="1" applyBorder="1" applyAlignment="1" applyProtection="1">
      <alignment horizontal="distributed" vertical="center" wrapText="1" indent="1"/>
      <protection locked="0"/>
    </xf>
    <xf numFmtId="177" fontId="8" fillId="3" borderId="23" xfId="1" applyNumberFormat="1" applyFont="1" applyFill="1" applyBorder="1" applyAlignment="1" applyProtection="1">
      <alignment horizontal="right" vertical="center" wrapText="1"/>
      <protection locked="0"/>
    </xf>
    <xf numFmtId="177" fontId="8" fillId="3" borderId="2" xfId="1" applyNumberFormat="1" applyFont="1" applyFill="1" applyBorder="1" applyAlignment="1" applyProtection="1">
      <alignment horizontal="right" vertical="center" wrapText="1"/>
      <protection locked="0"/>
    </xf>
    <xf numFmtId="177" fontId="8" fillId="3" borderId="2" xfId="1" applyNumberFormat="1" applyFont="1" applyFill="1" applyBorder="1" applyAlignment="1">
      <alignment horizontal="right" vertical="center" wrapText="1"/>
    </xf>
    <xf numFmtId="0" fontId="9" fillId="3" borderId="3" xfId="0" applyFont="1" applyFill="1" applyBorder="1" applyAlignment="1" applyProtection="1">
      <alignment horizontal="left" vertical="center" wrapText="1"/>
      <protection locked="0"/>
    </xf>
    <xf numFmtId="0" fontId="8" fillId="3" borderId="25" xfId="0" applyFont="1" applyFill="1" applyBorder="1" applyAlignment="1">
      <alignment horizontal="justify" vertical="center" wrapText="1"/>
    </xf>
    <xf numFmtId="0" fontId="8" fillId="3" borderId="25" xfId="0" applyFont="1" applyFill="1" applyBorder="1" applyAlignment="1" applyProtection="1">
      <alignment horizontal="distributed" vertical="center" wrapText="1" indent="1"/>
      <protection locked="0"/>
    </xf>
    <xf numFmtId="38" fontId="8" fillId="3" borderId="25" xfId="1" applyFont="1" applyFill="1" applyBorder="1" applyAlignment="1" applyProtection="1">
      <alignment horizontal="right" vertical="center" wrapText="1"/>
      <protection locked="0"/>
    </xf>
    <xf numFmtId="38" fontId="8" fillId="3" borderId="25" xfId="1" applyFont="1" applyFill="1" applyBorder="1" applyAlignment="1">
      <alignment horizontal="right" vertical="center" wrapText="1"/>
    </xf>
    <xf numFmtId="0" fontId="9" fillId="3" borderId="25" xfId="0" applyFont="1" applyFill="1" applyBorder="1" applyAlignment="1" applyProtection="1">
      <alignment horizontal="left" vertical="center" wrapText="1"/>
      <protection locked="0"/>
    </xf>
    <xf numFmtId="177" fontId="8" fillId="3" borderId="15" xfId="0" applyNumberFormat="1" applyFont="1" applyFill="1" applyBorder="1" applyAlignment="1">
      <alignment horizontal="right" vertical="center" wrapText="1"/>
    </xf>
    <xf numFmtId="0" fontId="8" fillId="3" borderId="16" xfId="0" applyFont="1" applyFill="1" applyBorder="1" applyAlignment="1" applyProtection="1">
      <alignment horizontal="justify" vertical="center" wrapText="1"/>
      <protection locked="0"/>
    </xf>
    <xf numFmtId="177" fontId="12" fillId="3" borderId="51" xfId="1" applyNumberFormat="1" applyFont="1" applyFill="1" applyBorder="1" applyAlignment="1">
      <alignment horizontal="right" vertical="center"/>
    </xf>
    <xf numFmtId="0" fontId="8" fillId="3" borderId="25" xfId="0" applyFont="1" applyFill="1" applyBorder="1" applyAlignment="1">
      <alignment horizontal="justify" vertical="center"/>
    </xf>
    <xf numFmtId="0" fontId="8" fillId="3" borderId="2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4" xfId="0" applyFont="1" applyFill="1" applyBorder="1" applyAlignment="1">
      <alignment horizontal="distributed" vertical="center" wrapText="1" indent="1"/>
    </xf>
    <xf numFmtId="0" fontId="8" fillId="3" borderId="35" xfId="0" applyFont="1" applyFill="1" applyBorder="1" applyAlignment="1">
      <alignment horizontal="distributed" vertical="center" wrapText="1" indent="1"/>
    </xf>
    <xf numFmtId="0" fontId="8" fillId="3" borderId="4" xfId="0" applyFont="1" applyFill="1" applyBorder="1" applyAlignment="1">
      <alignment horizontal="distributed" vertical="center" wrapText="1" indent="1"/>
    </xf>
    <xf numFmtId="0" fontId="8" fillId="3" borderId="33" xfId="0" applyFont="1" applyFill="1" applyBorder="1" applyAlignment="1">
      <alignment horizontal="distributed" vertical="center" wrapText="1" indent="1"/>
    </xf>
    <xf numFmtId="0" fontId="8" fillId="3" borderId="27" xfId="0" applyFont="1" applyFill="1" applyBorder="1" applyAlignment="1">
      <alignment horizontal="distributed" vertical="center" wrapText="1" indent="1"/>
    </xf>
    <xf numFmtId="0" fontId="8" fillId="3" borderId="28" xfId="0" applyFont="1" applyFill="1" applyBorder="1" applyAlignment="1">
      <alignment horizontal="distributed" vertical="center" wrapText="1" indent="1"/>
    </xf>
    <xf numFmtId="0" fontId="8" fillId="3" borderId="47" xfId="0" applyFont="1" applyFill="1" applyBorder="1" applyAlignment="1">
      <alignment horizontal="distributed" vertical="center" wrapText="1" indent="1"/>
    </xf>
    <xf numFmtId="0" fontId="8" fillId="3" borderId="48" xfId="0" applyFont="1" applyFill="1" applyBorder="1" applyAlignment="1">
      <alignment horizontal="distributed" vertical="center" wrapText="1" indent="1"/>
    </xf>
    <xf numFmtId="177" fontId="12" fillId="3" borderId="52" xfId="1" applyNumberFormat="1" applyFont="1" applyFill="1" applyBorder="1" applyAlignment="1">
      <alignment horizontal="right" vertical="center"/>
    </xf>
    <xf numFmtId="0" fontId="8" fillId="3" borderId="0" xfId="0" applyFont="1" applyFill="1" applyBorder="1" applyAlignment="1">
      <alignment horizontal="justify" vertical="center"/>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69" xfId="0" applyFont="1" applyFill="1" applyBorder="1" applyAlignment="1">
      <alignment horizontal="center" vertical="center" shrinkToFit="1"/>
    </xf>
    <xf numFmtId="0" fontId="8" fillId="3" borderId="0" xfId="0" applyFont="1" applyFill="1" applyAlignment="1">
      <alignment horizontal="justify" vertical="center"/>
    </xf>
    <xf numFmtId="0" fontId="8" fillId="3" borderId="49" xfId="0" applyFont="1" applyFill="1" applyBorder="1" applyAlignment="1">
      <alignment horizontal="distributed" vertical="center" wrapText="1" indent="1"/>
    </xf>
    <xf numFmtId="0" fontId="8" fillId="3" borderId="67" xfId="0" applyFont="1" applyFill="1" applyBorder="1" applyAlignment="1">
      <alignment horizontal="distributed" vertical="center" wrapText="1" indent="1"/>
    </xf>
    <xf numFmtId="0" fontId="8" fillId="3" borderId="65" xfId="0" applyFont="1" applyFill="1" applyBorder="1" applyAlignment="1">
      <alignment horizontal="distributed" vertical="center" wrapText="1" indent="1"/>
    </xf>
    <xf numFmtId="0" fontId="8" fillId="3" borderId="66" xfId="0" applyFont="1" applyFill="1" applyBorder="1" applyAlignment="1">
      <alignment horizontal="distributed" vertical="center" wrapText="1" indent="1"/>
    </xf>
    <xf numFmtId="0" fontId="8" fillId="3" borderId="5" xfId="0" applyFont="1" applyFill="1" applyBorder="1" applyAlignment="1">
      <alignment horizontal="distributed" vertical="center" wrapText="1" indent="1"/>
    </xf>
    <xf numFmtId="0" fontId="8" fillId="3" borderId="31" xfId="0" applyFont="1" applyFill="1" applyBorder="1" applyAlignment="1">
      <alignment horizontal="distributed" vertical="center" wrapText="1" indent="1"/>
    </xf>
    <xf numFmtId="0" fontId="8" fillId="0" borderId="65" xfId="0" applyFont="1" applyBorder="1" applyAlignment="1">
      <alignment horizontal="distributed" vertical="center" wrapText="1" indent="1"/>
    </xf>
    <xf numFmtId="0" fontId="8" fillId="0" borderId="66" xfId="0" applyFont="1" applyBorder="1" applyAlignment="1">
      <alignment horizontal="distributed" vertical="center" wrapText="1" indent="1"/>
    </xf>
    <xf numFmtId="0" fontId="8" fillId="0" borderId="0" xfId="0" applyFont="1" applyAlignment="1">
      <alignment horizontal="justify" vertical="center"/>
    </xf>
    <xf numFmtId="0" fontId="8" fillId="2" borderId="5" xfId="0" applyFont="1" applyFill="1" applyBorder="1" applyAlignment="1">
      <alignment horizontal="distributed" vertical="center" wrapText="1" indent="1"/>
    </xf>
    <xf numFmtId="0" fontId="8" fillId="2" borderId="31" xfId="0" applyFont="1" applyFill="1" applyBorder="1" applyAlignment="1">
      <alignment horizontal="distributed" vertical="center" wrapText="1" indent="1"/>
    </xf>
    <xf numFmtId="0" fontId="8" fillId="0" borderId="25" xfId="0" applyFont="1" applyBorder="1" applyAlignment="1">
      <alignment horizontal="justify" vertical="center"/>
    </xf>
    <xf numFmtId="0" fontId="8" fillId="0" borderId="0" xfId="0" applyFont="1" applyBorder="1" applyAlignment="1">
      <alignment horizontal="justify" vertical="center"/>
    </xf>
    <xf numFmtId="0" fontId="8" fillId="0" borderId="26" xfId="0" applyFont="1" applyBorder="1" applyAlignment="1">
      <alignment horizontal="center" vertical="center" wrapText="1"/>
    </xf>
    <xf numFmtId="0" fontId="8" fillId="0" borderId="32" xfId="0" applyFont="1" applyBorder="1" applyAlignment="1">
      <alignment horizontal="center" vertical="center" wrapText="1"/>
    </xf>
    <xf numFmtId="0" fontId="8" fillId="2" borderId="27" xfId="0" applyFont="1" applyFill="1" applyBorder="1" applyAlignment="1">
      <alignment horizontal="distributed" vertical="center" wrapText="1" indent="1"/>
    </xf>
    <xf numFmtId="0" fontId="8" fillId="2" borderId="28" xfId="0" applyFont="1" applyFill="1" applyBorder="1" applyAlignment="1">
      <alignment horizontal="distributed" vertical="center" wrapText="1" indent="1"/>
    </xf>
    <xf numFmtId="0" fontId="8" fillId="2" borderId="4" xfId="0" applyFont="1" applyFill="1" applyBorder="1" applyAlignment="1">
      <alignment horizontal="distributed" vertical="center" wrapText="1" indent="1"/>
    </xf>
    <xf numFmtId="0" fontId="8" fillId="2" borderId="33" xfId="0" applyFont="1" applyFill="1" applyBorder="1" applyAlignment="1">
      <alignment horizontal="distributed" vertical="center" wrapText="1" indent="1"/>
    </xf>
    <xf numFmtId="0" fontId="8" fillId="2" borderId="49" xfId="0" applyFont="1" applyFill="1" applyBorder="1" applyAlignment="1">
      <alignment horizontal="distributed" vertical="center" wrapText="1" indent="1"/>
    </xf>
    <xf numFmtId="0" fontId="8" fillId="2" borderId="67" xfId="0" applyFont="1" applyFill="1" applyBorder="1" applyAlignment="1">
      <alignment horizontal="distributed" vertical="center" wrapText="1" indent="1"/>
    </xf>
    <xf numFmtId="0" fontId="8" fillId="2" borderId="27" xfId="0" applyFont="1" applyFill="1" applyBorder="1" applyAlignment="1">
      <alignment horizontal="center" vertical="center" shrinkToFit="1"/>
    </xf>
    <xf numFmtId="0" fontId="8" fillId="2" borderId="69" xfId="0" applyFont="1" applyFill="1" applyBorder="1" applyAlignment="1">
      <alignment horizontal="center" vertical="center" shrinkToFit="1"/>
    </xf>
    <xf numFmtId="177" fontId="12" fillId="2" borderId="51" xfId="1" applyNumberFormat="1" applyFont="1" applyFill="1" applyBorder="1" applyAlignment="1">
      <alignment horizontal="right" vertical="center"/>
    </xf>
    <xf numFmtId="0" fontId="8" fillId="2" borderId="28" xfId="0" applyFont="1" applyFill="1" applyBorder="1" applyAlignment="1">
      <alignment horizontal="center" vertical="center" shrinkToFit="1"/>
    </xf>
    <xf numFmtId="0" fontId="8" fillId="0" borderId="34" xfId="0" applyFont="1" applyBorder="1" applyAlignment="1">
      <alignment horizontal="distributed" vertical="center" wrapText="1" indent="1"/>
    </xf>
    <xf numFmtId="0" fontId="8" fillId="0" borderId="35" xfId="0" applyFont="1" applyBorder="1" applyAlignment="1">
      <alignment horizontal="distributed" vertical="center" wrapText="1" indent="1"/>
    </xf>
    <xf numFmtId="177" fontId="12" fillId="2" borderId="52" xfId="1" applyNumberFormat="1" applyFont="1" applyFill="1" applyBorder="1" applyAlignment="1">
      <alignment horizontal="right" vertical="center"/>
    </xf>
    <xf numFmtId="0" fontId="8" fillId="2" borderId="47" xfId="0" applyFont="1" applyFill="1" applyBorder="1" applyAlignment="1">
      <alignment horizontal="distributed" vertical="center" wrapText="1" indent="1"/>
    </xf>
    <xf numFmtId="0" fontId="8" fillId="2" borderId="48" xfId="0" applyFont="1" applyFill="1" applyBorder="1" applyAlignment="1">
      <alignment horizontal="distributed" vertical="center" wrapText="1" inden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9495-45CC-41BF-91BA-BE842DAB402E}">
  <dimension ref="A1:F118"/>
  <sheetViews>
    <sheetView tabSelected="1" zoomScaleNormal="100" zoomScaleSheetLayoutView="100" workbookViewId="0"/>
  </sheetViews>
  <sheetFormatPr defaultColWidth="9" defaultRowHeight="11.6"/>
  <cols>
    <col min="1" max="1" width="2.61328125" style="79" customWidth="1"/>
    <col min="2" max="2" width="18.61328125" style="79" customWidth="1"/>
    <col min="3" max="5" width="12.61328125" style="79" customWidth="1"/>
    <col min="6" max="6" width="29.61328125" style="79" customWidth="1"/>
    <col min="7" max="16384" width="9" style="79"/>
  </cols>
  <sheetData>
    <row r="1" spans="1:6" ht="20.149999999999999" customHeight="1">
      <c r="A1" s="77" t="s">
        <v>119</v>
      </c>
      <c r="B1" s="78"/>
      <c r="C1" s="78"/>
      <c r="D1" s="78"/>
      <c r="E1" s="78"/>
      <c r="F1" s="78"/>
    </row>
    <row r="2" spans="1:6" ht="5.05" customHeight="1"/>
    <row r="3" spans="1:6" ht="20.149999999999999" customHeight="1" thickBot="1">
      <c r="A3" s="142" t="s">
        <v>109</v>
      </c>
      <c r="B3" s="142"/>
      <c r="C3" s="142"/>
      <c r="D3" s="142"/>
      <c r="E3" s="142"/>
      <c r="F3" s="142"/>
    </row>
    <row r="4" spans="1:6" ht="20.149999999999999" customHeight="1">
      <c r="A4" s="143" t="s">
        <v>0</v>
      </c>
      <c r="B4" s="144"/>
      <c r="C4" s="80" t="s">
        <v>1</v>
      </c>
      <c r="D4" s="81" t="s">
        <v>2</v>
      </c>
      <c r="E4" s="81" t="s">
        <v>103</v>
      </c>
      <c r="F4" s="82" t="s">
        <v>3</v>
      </c>
    </row>
    <row r="5" spans="1:6" ht="20.149999999999999" customHeight="1">
      <c r="A5" s="145" t="s">
        <v>4</v>
      </c>
      <c r="B5" s="146"/>
      <c r="C5" s="83"/>
      <c r="D5" s="84"/>
      <c r="E5" s="85"/>
      <c r="F5" s="86"/>
    </row>
    <row r="6" spans="1:6" ht="20.149999999999999" customHeight="1">
      <c r="A6" s="145" t="s">
        <v>5</v>
      </c>
      <c r="B6" s="146"/>
      <c r="C6" s="83"/>
      <c r="D6" s="84"/>
      <c r="E6" s="85"/>
      <c r="F6" s="86"/>
    </row>
    <row r="7" spans="1:6" ht="20.149999999999999" customHeight="1">
      <c r="A7" s="145" t="s">
        <v>6</v>
      </c>
      <c r="B7" s="146"/>
      <c r="C7" s="83"/>
      <c r="D7" s="84"/>
      <c r="E7" s="85"/>
      <c r="F7" s="86"/>
    </row>
    <row r="8" spans="1:6" ht="20.149999999999999" customHeight="1">
      <c r="A8" s="145" t="s">
        <v>7</v>
      </c>
      <c r="B8" s="146"/>
      <c r="C8" s="83"/>
      <c r="D8" s="84"/>
      <c r="E8" s="85"/>
      <c r="F8" s="86"/>
    </row>
    <row r="9" spans="1:6" ht="20.149999999999999" customHeight="1">
      <c r="A9" s="147" t="s">
        <v>8</v>
      </c>
      <c r="B9" s="148"/>
      <c r="C9" s="87"/>
      <c r="D9" s="88"/>
      <c r="E9" s="88"/>
      <c r="F9" s="89"/>
    </row>
    <row r="10" spans="1:6" ht="20.149999999999999" customHeight="1">
      <c r="A10" s="90"/>
      <c r="B10" s="124" t="s">
        <v>120</v>
      </c>
      <c r="C10" s="92"/>
      <c r="D10" s="93"/>
      <c r="E10" s="94"/>
      <c r="F10" s="95"/>
    </row>
    <row r="11" spans="1:6" ht="20.149999999999999" customHeight="1">
      <c r="A11" s="90"/>
      <c r="B11" s="96"/>
      <c r="C11" s="97"/>
      <c r="D11" s="98"/>
      <c r="E11" s="99"/>
      <c r="F11" s="100"/>
    </row>
    <row r="12" spans="1:6" ht="20.149999999999999" customHeight="1">
      <c r="A12" s="149" t="s">
        <v>9</v>
      </c>
      <c r="B12" s="150"/>
      <c r="C12" s="101"/>
      <c r="D12" s="102"/>
      <c r="E12" s="102"/>
      <c r="F12" s="103"/>
    </row>
    <row r="13" spans="1:6" ht="20.149999999999999" customHeight="1">
      <c r="A13" s="90"/>
      <c r="B13" s="91"/>
      <c r="C13" s="92"/>
      <c r="D13" s="93"/>
      <c r="E13" s="94"/>
      <c r="F13" s="95"/>
    </row>
    <row r="14" spans="1:6" ht="20.149999999999999" customHeight="1">
      <c r="A14" s="104"/>
      <c r="B14" s="105"/>
      <c r="C14" s="106"/>
      <c r="D14" s="107"/>
      <c r="E14" s="108"/>
      <c r="F14" s="109"/>
    </row>
    <row r="15" spans="1:6" ht="20.149999999999999" customHeight="1">
      <c r="A15" s="147" t="s">
        <v>10</v>
      </c>
      <c r="B15" s="148"/>
      <c r="C15" s="87"/>
      <c r="D15" s="88"/>
      <c r="E15" s="88"/>
      <c r="F15" s="89"/>
    </row>
    <row r="16" spans="1:6" ht="20.149999999999999" customHeight="1">
      <c r="A16" s="90"/>
      <c r="B16" s="110" t="s">
        <v>11</v>
      </c>
      <c r="C16" s="92"/>
      <c r="D16" s="93"/>
      <c r="E16" s="94"/>
      <c r="F16" s="95"/>
    </row>
    <row r="17" spans="1:6" ht="20.149999999999999" customHeight="1">
      <c r="A17" s="90"/>
      <c r="B17" s="96"/>
      <c r="C17" s="97"/>
      <c r="D17" s="98"/>
      <c r="E17" s="99"/>
      <c r="F17" s="100"/>
    </row>
    <row r="18" spans="1:6" ht="20.149999999999999" customHeight="1">
      <c r="A18" s="149" t="s">
        <v>12</v>
      </c>
      <c r="B18" s="150"/>
      <c r="C18" s="101"/>
      <c r="D18" s="102"/>
      <c r="E18" s="102"/>
      <c r="F18" s="103"/>
    </row>
    <row r="19" spans="1:6" ht="20.149999999999999" customHeight="1">
      <c r="A19" s="90"/>
      <c r="B19" s="91" t="s">
        <v>13</v>
      </c>
      <c r="C19" s="92"/>
      <c r="D19" s="93"/>
      <c r="E19" s="94"/>
      <c r="F19" s="95"/>
    </row>
    <row r="20" spans="1:6" ht="20.149999999999999" customHeight="1">
      <c r="A20" s="90"/>
      <c r="B20" s="91" t="s">
        <v>14</v>
      </c>
      <c r="C20" s="92"/>
      <c r="D20" s="93"/>
      <c r="E20" s="94"/>
      <c r="F20" s="95"/>
    </row>
    <row r="21" spans="1:6" ht="20.149999999999999" customHeight="1">
      <c r="A21" s="90"/>
      <c r="B21" s="91" t="s">
        <v>107</v>
      </c>
      <c r="C21" s="92"/>
      <c r="D21" s="93"/>
      <c r="E21" s="94"/>
      <c r="F21" s="95"/>
    </row>
    <row r="22" spans="1:6" ht="20.149999999999999" customHeight="1">
      <c r="A22" s="90"/>
      <c r="B22" s="96"/>
      <c r="C22" s="97"/>
      <c r="D22" s="98"/>
      <c r="E22" s="94"/>
      <c r="F22" s="100"/>
    </row>
    <row r="23" spans="1:6" ht="20.149999999999999" customHeight="1">
      <c r="A23" s="90"/>
      <c r="B23" s="96"/>
      <c r="C23" s="97"/>
      <c r="D23" s="98"/>
      <c r="E23" s="94"/>
      <c r="F23" s="100"/>
    </row>
    <row r="24" spans="1:6" ht="20.149999999999999" customHeight="1">
      <c r="A24" s="90"/>
      <c r="B24" s="96"/>
      <c r="C24" s="97"/>
      <c r="D24" s="98"/>
      <c r="E24" s="94"/>
      <c r="F24" s="100"/>
    </row>
    <row r="25" spans="1:6" ht="20.149999999999999" customHeight="1">
      <c r="A25" s="90"/>
      <c r="B25" s="96"/>
      <c r="C25" s="97"/>
      <c r="D25" s="98"/>
      <c r="E25" s="94"/>
      <c r="F25" s="100"/>
    </row>
    <row r="26" spans="1:6" ht="20.149999999999999" customHeight="1">
      <c r="A26" s="104"/>
      <c r="B26" s="105"/>
      <c r="C26" s="106"/>
      <c r="D26" s="107"/>
      <c r="E26" s="108"/>
      <c r="F26" s="109"/>
    </row>
    <row r="27" spans="1:6" ht="20.149999999999999" customHeight="1" thickBot="1">
      <c r="A27" s="151" t="s">
        <v>15</v>
      </c>
      <c r="B27" s="152"/>
      <c r="C27" s="111"/>
      <c r="D27" s="111"/>
      <c r="E27" s="111"/>
      <c r="F27" s="112"/>
    </row>
    <row r="28" spans="1:6" ht="20.149999999999999" customHeight="1">
      <c r="A28" s="113"/>
    </row>
    <row r="29" spans="1:6" ht="30" customHeight="1">
      <c r="B29" s="114" t="s">
        <v>44</v>
      </c>
      <c r="C29" s="141"/>
      <c r="D29" s="141"/>
      <c r="E29" s="115" t="s">
        <v>48</v>
      </c>
    </row>
    <row r="30" spans="1:6" ht="30" customHeight="1">
      <c r="B30" s="116" t="s">
        <v>47</v>
      </c>
      <c r="C30" s="153"/>
      <c r="D30" s="153"/>
      <c r="E30" s="117" t="s">
        <v>48</v>
      </c>
    </row>
    <row r="31" spans="1:6" ht="30" customHeight="1">
      <c r="B31" s="116" t="s">
        <v>45</v>
      </c>
      <c r="C31" s="153"/>
      <c r="D31" s="153"/>
      <c r="E31" s="117" t="s">
        <v>46</v>
      </c>
    </row>
    <row r="32" spans="1:6" ht="20.149999999999999" customHeight="1">
      <c r="A32" s="118"/>
    </row>
    <row r="33" spans="1:6" ht="20.149999999999999" customHeight="1"/>
    <row r="34" spans="1:6" ht="20.149999999999999" customHeight="1">
      <c r="A34" s="118"/>
    </row>
    <row r="35" spans="1:6" ht="20.149999999999999" customHeight="1">
      <c r="A35" s="77" t="str">
        <f>A1</f>
        <v>令和　　年度　　決算書　　（団体名：　　　　　　　　　　　　　　）</v>
      </c>
      <c r="B35" s="119"/>
      <c r="C35" s="119"/>
      <c r="D35" s="119"/>
      <c r="E35" s="119"/>
      <c r="F35" s="119"/>
    </row>
    <row r="36" spans="1:6" ht="5.05" customHeight="1">
      <c r="A36" s="77"/>
      <c r="B36" s="119"/>
      <c r="C36" s="119"/>
      <c r="D36" s="119"/>
      <c r="E36" s="119"/>
      <c r="F36" s="119"/>
    </row>
    <row r="37" spans="1:6" ht="20.149999999999999" customHeight="1" thickBot="1">
      <c r="A37" s="154" t="s">
        <v>49</v>
      </c>
      <c r="B37" s="154"/>
      <c r="C37" s="154"/>
      <c r="D37" s="154"/>
      <c r="E37" s="154"/>
      <c r="F37" s="154"/>
    </row>
    <row r="38" spans="1:6" ht="20.149999999999999" customHeight="1">
      <c r="A38" s="155" t="s">
        <v>0</v>
      </c>
      <c r="B38" s="156"/>
      <c r="C38" s="120" t="s">
        <v>1</v>
      </c>
      <c r="D38" s="121" t="s">
        <v>2</v>
      </c>
      <c r="E38" s="121" t="s">
        <v>16</v>
      </c>
      <c r="F38" s="122" t="s">
        <v>3</v>
      </c>
    </row>
    <row r="39" spans="1:6" ht="20.149999999999999" customHeight="1">
      <c r="A39" s="149" t="s">
        <v>17</v>
      </c>
      <c r="B39" s="150"/>
      <c r="C39" s="101"/>
      <c r="D39" s="102"/>
      <c r="E39" s="102"/>
      <c r="F39" s="103"/>
    </row>
    <row r="40" spans="1:6" ht="20.149999999999999" customHeight="1">
      <c r="A40" s="90"/>
      <c r="B40" s="91" t="s">
        <v>18</v>
      </c>
      <c r="C40" s="92"/>
      <c r="D40" s="93"/>
      <c r="E40" s="94"/>
      <c r="F40" s="95"/>
    </row>
    <row r="41" spans="1:6" ht="20.149999999999999" customHeight="1">
      <c r="A41" s="90"/>
      <c r="B41" s="91" t="s">
        <v>19</v>
      </c>
      <c r="C41" s="92"/>
      <c r="D41" s="93"/>
      <c r="E41" s="94"/>
      <c r="F41" s="95"/>
    </row>
    <row r="42" spans="1:6" ht="20.149999999999999" customHeight="1">
      <c r="A42" s="90"/>
      <c r="B42" s="91" t="s">
        <v>20</v>
      </c>
      <c r="C42" s="92"/>
      <c r="D42" s="93"/>
      <c r="E42" s="94"/>
      <c r="F42" s="95"/>
    </row>
    <row r="43" spans="1:6" ht="20.149999999999999" customHeight="1">
      <c r="A43" s="90"/>
      <c r="B43" s="91" t="s">
        <v>21</v>
      </c>
      <c r="C43" s="97"/>
      <c r="D43" s="98"/>
      <c r="E43" s="94"/>
      <c r="F43" s="100"/>
    </row>
    <row r="44" spans="1:6" ht="20.149999999999999" customHeight="1">
      <c r="A44" s="104"/>
      <c r="B44" s="123"/>
      <c r="C44" s="106"/>
      <c r="D44" s="107"/>
      <c r="E44" s="99"/>
      <c r="F44" s="109"/>
    </row>
    <row r="45" spans="1:6" ht="20.149999999999999" customHeight="1">
      <c r="A45" s="147" t="s">
        <v>22</v>
      </c>
      <c r="B45" s="148"/>
      <c r="C45" s="87"/>
      <c r="D45" s="88"/>
      <c r="E45" s="102"/>
      <c r="F45" s="89"/>
    </row>
    <row r="46" spans="1:6" ht="20.149999999999999" customHeight="1">
      <c r="A46" s="90"/>
      <c r="B46" s="91" t="s">
        <v>18</v>
      </c>
      <c r="C46" s="92"/>
      <c r="D46" s="93"/>
      <c r="E46" s="94"/>
      <c r="F46" s="95"/>
    </row>
    <row r="47" spans="1:6" ht="20.149999999999999" customHeight="1">
      <c r="A47" s="90"/>
      <c r="B47" s="91" t="s">
        <v>19</v>
      </c>
      <c r="C47" s="92"/>
      <c r="D47" s="93"/>
      <c r="E47" s="94"/>
      <c r="F47" s="95"/>
    </row>
    <row r="48" spans="1:6" ht="20.149999999999999" customHeight="1">
      <c r="A48" s="90"/>
      <c r="B48" s="91" t="s">
        <v>20</v>
      </c>
      <c r="C48" s="92"/>
      <c r="D48" s="93"/>
      <c r="E48" s="94"/>
      <c r="F48" s="95"/>
    </row>
    <row r="49" spans="1:6" ht="20.149999999999999" customHeight="1">
      <c r="A49" s="90"/>
      <c r="B49" s="96" t="s">
        <v>21</v>
      </c>
      <c r="C49" s="97"/>
      <c r="D49" s="98"/>
      <c r="E49" s="94"/>
      <c r="F49" s="100"/>
    </row>
    <row r="50" spans="1:6" ht="20.149999999999999" customHeight="1">
      <c r="A50" s="90"/>
      <c r="B50" s="96"/>
      <c r="C50" s="97"/>
      <c r="D50" s="98"/>
      <c r="E50" s="108"/>
      <c r="F50" s="100"/>
    </row>
    <row r="51" spans="1:6" ht="20.149999999999999" customHeight="1">
      <c r="A51" s="149" t="s">
        <v>23</v>
      </c>
      <c r="B51" s="150"/>
      <c r="C51" s="101"/>
      <c r="D51" s="102"/>
      <c r="E51" s="88"/>
      <c r="F51" s="103"/>
    </row>
    <row r="52" spans="1:6" ht="20.149999999999999" customHeight="1">
      <c r="A52" s="90"/>
      <c r="B52" s="91" t="s">
        <v>18</v>
      </c>
      <c r="C52" s="92"/>
      <c r="D52" s="93"/>
      <c r="E52" s="94"/>
      <c r="F52" s="95"/>
    </row>
    <row r="53" spans="1:6" ht="20.149999999999999" customHeight="1">
      <c r="A53" s="90"/>
      <c r="B53" s="91" t="s">
        <v>24</v>
      </c>
      <c r="C53" s="92"/>
      <c r="D53" s="93"/>
      <c r="E53" s="94"/>
      <c r="F53" s="95"/>
    </row>
    <row r="54" spans="1:6" ht="20.149999999999999" customHeight="1">
      <c r="A54" s="90"/>
      <c r="B54" s="124" t="s">
        <v>25</v>
      </c>
      <c r="C54" s="92"/>
      <c r="D54" s="93"/>
      <c r="E54" s="94"/>
      <c r="F54" s="95"/>
    </row>
    <row r="55" spans="1:6" ht="20.149999999999999" customHeight="1">
      <c r="A55" s="90"/>
      <c r="B55" s="91" t="s">
        <v>9</v>
      </c>
      <c r="C55" s="92"/>
      <c r="D55" s="93"/>
      <c r="E55" s="94"/>
      <c r="F55" s="95"/>
    </row>
    <row r="56" spans="1:6" ht="20.149999999999999" customHeight="1">
      <c r="A56" s="90"/>
      <c r="B56" s="91" t="s">
        <v>111</v>
      </c>
      <c r="C56" s="92"/>
      <c r="D56" s="93"/>
      <c r="E56" s="94"/>
      <c r="F56" s="95"/>
    </row>
    <row r="57" spans="1:6" ht="20.149999999999999" customHeight="1">
      <c r="A57" s="90"/>
      <c r="B57" s="96" t="s">
        <v>21</v>
      </c>
      <c r="C57" s="92"/>
      <c r="D57" s="93"/>
      <c r="E57" s="94"/>
      <c r="F57" s="95"/>
    </row>
    <row r="58" spans="1:6" ht="20.149999999999999" customHeight="1">
      <c r="A58" s="90"/>
      <c r="B58" s="124" t="s">
        <v>110</v>
      </c>
      <c r="C58" s="92"/>
      <c r="D58" s="93"/>
      <c r="E58" s="94"/>
      <c r="F58" s="95"/>
    </row>
    <row r="59" spans="1:6" ht="20.149999999999999" customHeight="1">
      <c r="A59" s="90"/>
      <c r="B59" s="91" t="s">
        <v>26</v>
      </c>
      <c r="C59" s="92"/>
      <c r="D59" s="93"/>
      <c r="E59" s="94"/>
      <c r="F59" s="95"/>
    </row>
    <row r="60" spans="1:6" ht="20.149999999999999" customHeight="1">
      <c r="A60" s="90"/>
      <c r="B60" s="91"/>
      <c r="C60" s="92"/>
      <c r="D60" s="93"/>
      <c r="E60" s="94"/>
      <c r="F60" s="95"/>
    </row>
    <row r="61" spans="1:6" ht="20.149999999999999" customHeight="1">
      <c r="A61" s="90"/>
      <c r="B61" s="91"/>
      <c r="C61" s="92"/>
      <c r="D61" s="93"/>
      <c r="E61" s="94"/>
      <c r="F61" s="95"/>
    </row>
    <row r="62" spans="1:6" ht="20.149999999999999" customHeight="1">
      <c r="A62" s="104"/>
      <c r="B62" s="105"/>
      <c r="C62" s="106"/>
      <c r="D62" s="107"/>
      <c r="E62" s="99"/>
      <c r="F62" s="109"/>
    </row>
    <row r="63" spans="1:6" ht="20.149999999999999" customHeight="1">
      <c r="A63" s="147" t="s">
        <v>27</v>
      </c>
      <c r="B63" s="148"/>
      <c r="C63" s="87"/>
      <c r="D63" s="88"/>
      <c r="E63" s="102"/>
      <c r="F63" s="89"/>
    </row>
    <row r="64" spans="1:6" ht="20.149999999999999" customHeight="1">
      <c r="A64" s="90"/>
      <c r="B64" s="91" t="s">
        <v>24</v>
      </c>
      <c r="C64" s="92"/>
      <c r="D64" s="93"/>
      <c r="E64" s="94"/>
      <c r="F64" s="95"/>
    </row>
    <row r="65" spans="1:6" ht="20.149999999999999" customHeight="1">
      <c r="A65" s="90"/>
      <c r="B65" s="91" t="s">
        <v>28</v>
      </c>
      <c r="C65" s="92"/>
      <c r="D65" s="93"/>
      <c r="E65" s="94"/>
      <c r="F65" s="95"/>
    </row>
    <row r="66" spans="1:6" ht="20.149999999999999" customHeight="1">
      <c r="A66" s="90"/>
      <c r="B66" s="91" t="s">
        <v>20</v>
      </c>
      <c r="C66" s="92"/>
      <c r="D66" s="93"/>
      <c r="E66" s="94"/>
      <c r="F66" s="95"/>
    </row>
    <row r="67" spans="1:6" ht="20.149999999999999" customHeight="1">
      <c r="A67" s="90"/>
      <c r="B67" s="91" t="s">
        <v>102</v>
      </c>
      <c r="C67" s="92"/>
      <c r="D67" s="93"/>
      <c r="E67" s="94"/>
      <c r="F67" s="95"/>
    </row>
    <row r="68" spans="1:6" ht="20.149999999999999" customHeight="1">
      <c r="A68" s="90"/>
      <c r="B68" s="124" t="s">
        <v>113</v>
      </c>
      <c r="C68" s="92"/>
      <c r="D68" s="93"/>
      <c r="E68" s="94"/>
      <c r="F68" s="95"/>
    </row>
    <row r="69" spans="1:6" ht="20.149999999999999" customHeight="1">
      <c r="A69" s="90"/>
      <c r="B69" s="96" t="s">
        <v>26</v>
      </c>
      <c r="C69" s="92"/>
      <c r="D69" s="93"/>
      <c r="E69" s="94"/>
      <c r="F69" s="95"/>
    </row>
    <row r="70" spans="1:6" ht="20.149999999999999" customHeight="1">
      <c r="A70" s="90"/>
      <c r="B70" s="124"/>
      <c r="C70" s="92"/>
      <c r="D70" s="93"/>
      <c r="E70" s="94"/>
      <c r="F70" s="95"/>
    </row>
    <row r="71" spans="1:6" ht="20.149999999999999" customHeight="1">
      <c r="A71" s="90"/>
      <c r="B71" s="96"/>
      <c r="C71" s="97"/>
      <c r="D71" s="98"/>
      <c r="E71" s="99"/>
      <c r="F71" s="100"/>
    </row>
    <row r="72" spans="1:6" ht="20.149999999999999" customHeight="1">
      <c r="A72" s="157" t="s">
        <v>29</v>
      </c>
      <c r="B72" s="158"/>
      <c r="C72" s="101"/>
      <c r="D72" s="102"/>
      <c r="E72" s="102"/>
      <c r="F72" s="103"/>
    </row>
    <row r="73" spans="1:6" ht="20.149999999999999" customHeight="1">
      <c r="A73" s="104"/>
      <c r="B73" s="105"/>
      <c r="C73" s="106"/>
      <c r="D73" s="107"/>
      <c r="E73" s="108"/>
      <c r="F73" s="109"/>
    </row>
    <row r="74" spans="1:6" ht="20.149999999999999" customHeight="1">
      <c r="A74" s="157" t="s">
        <v>30</v>
      </c>
      <c r="B74" s="158"/>
      <c r="C74" s="87"/>
      <c r="D74" s="88"/>
      <c r="E74" s="88"/>
      <c r="F74" s="89"/>
    </row>
    <row r="75" spans="1:6" ht="20.149999999999999" customHeight="1">
      <c r="A75" s="90"/>
      <c r="B75" s="96"/>
      <c r="C75" s="97"/>
      <c r="D75" s="98"/>
      <c r="E75" s="99"/>
      <c r="F75" s="100"/>
    </row>
    <row r="76" spans="1:6" ht="20.149999999999999" customHeight="1">
      <c r="A76" s="157" t="s">
        <v>31</v>
      </c>
      <c r="B76" s="159"/>
      <c r="C76" s="125"/>
      <c r="D76" s="126"/>
      <c r="E76" s="126"/>
      <c r="F76" s="127"/>
    </row>
    <row r="77" spans="1:6" ht="20.149999999999999" customHeight="1" thickBot="1">
      <c r="A77" s="128"/>
      <c r="B77" s="129"/>
      <c r="C77" s="130"/>
      <c r="D77" s="131"/>
      <c r="E77" s="132"/>
      <c r="F77" s="133"/>
    </row>
    <row r="78" spans="1:6" ht="20.149999999999999" customHeight="1" thickBot="1">
      <c r="A78" s="134"/>
      <c r="B78" s="135"/>
      <c r="C78" s="136"/>
      <c r="D78" s="136"/>
      <c r="E78" s="137"/>
      <c r="F78" s="138"/>
    </row>
    <row r="79" spans="1:6" ht="20.149999999999999" customHeight="1">
      <c r="A79" s="143" t="s">
        <v>0</v>
      </c>
      <c r="B79" s="144"/>
      <c r="C79" s="80" t="s">
        <v>1</v>
      </c>
      <c r="D79" s="81" t="s">
        <v>2</v>
      </c>
      <c r="E79" s="81" t="s">
        <v>16</v>
      </c>
      <c r="F79" s="82" t="s">
        <v>3</v>
      </c>
    </row>
    <row r="80" spans="1:6" ht="26.05" customHeight="1">
      <c r="A80" s="149" t="s">
        <v>117</v>
      </c>
      <c r="B80" s="150"/>
      <c r="C80" s="101"/>
      <c r="D80" s="102"/>
      <c r="E80" s="102"/>
      <c r="F80" s="103"/>
    </row>
    <row r="81" spans="1:6" ht="20.149999999999999" customHeight="1">
      <c r="A81" s="90"/>
      <c r="B81" s="91" t="s">
        <v>18</v>
      </c>
      <c r="C81" s="92"/>
      <c r="D81" s="93"/>
      <c r="E81" s="94"/>
      <c r="F81" s="95"/>
    </row>
    <row r="82" spans="1:6" ht="20.149999999999999" customHeight="1">
      <c r="A82" s="90"/>
      <c r="B82" s="91" t="s">
        <v>24</v>
      </c>
      <c r="C82" s="92"/>
      <c r="D82" s="93"/>
      <c r="E82" s="94"/>
      <c r="F82" s="95"/>
    </row>
    <row r="83" spans="1:6" ht="20.149999999999999" customHeight="1">
      <c r="A83" s="90"/>
      <c r="B83" s="91" t="s">
        <v>32</v>
      </c>
      <c r="C83" s="92"/>
      <c r="D83" s="93"/>
      <c r="E83" s="94"/>
      <c r="F83" s="95"/>
    </row>
    <row r="84" spans="1:6" ht="20.149999999999999" customHeight="1">
      <c r="A84" s="90"/>
      <c r="B84" s="91" t="s">
        <v>105</v>
      </c>
      <c r="C84" s="92"/>
      <c r="D84" s="93"/>
      <c r="E84" s="94"/>
      <c r="F84" s="95"/>
    </row>
    <row r="85" spans="1:6" ht="20.149999999999999" customHeight="1">
      <c r="A85" s="90"/>
      <c r="B85" s="91" t="s">
        <v>111</v>
      </c>
      <c r="C85" s="92"/>
      <c r="D85" s="93"/>
      <c r="E85" s="94"/>
      <c r="F85" s="95"/>
    </row>
    <row r="86" spans="1:6" ht="20.149999999999999" customHeight="1">
      <c r="A86" s="90"/>
      <c r="B86" s="124" t="s">
        <v>110</v>
      </c>
      <c r="C86" s="92"/>
      <c r="D86" s="93"/>
      <c r="E86" s="94"/>
      <c r="F86" s="95"/>
    </row>
    <row r="87" spans="1:6" ht="20.149999999999999" customHeight="1">
      <c r="A87" s="90"/>
      <c r="B87" s="96" t="s">
        <v>26</v>
      </c>
      <c r="C87" s="92"/>
      <c r="D87" s="93"/>
      <c r="E87" s="94"/>
      <c r="F87" s="95"/>
    </row>
    <row r="88" spans="1:6" ht="20.149999999999999" customHeight="1">
      <c r="A88" s="90"/>
      <c r="B88" s="91"/>
      <c r="C88" s="92"/>
      <c r="D88" s="93"/>
      <c r="E88" s="94"/>
      <c r="F88" s="95"/>
    </row>
    <row r="89" spans="1:6" ht="20.149999999999999" customHeight="1">
      <c r="A89" s="90"/>
      <c r="B89" s="91"/>
      <c r="C89" s="92"/>
      <c r="D89" s="93"/>
      <c r="E89" s="94"/>
      <c r="F89" s="95"/>
    </row>
    <row r="90" spans="1:6" ht="20.149999999999999" customHeight="1">
      <c r="A90" s="104"/>
      <c r="B90" s="105"/>
      <c r="C90" s="106"/>
      <c r="D90" s="107"/>
      <c r="E90" s="108"/>
      <c r="F90" s="109"/>
    </row>
    <row r="91" spans="1:6" ht="20.149999999999999" customHeight="1">
      <c r="A91" s="147" t="s">
        <v>33</v>
      </c>
      <c r="B91" s="148"/>
      <c r="C91" s="87"/>
      <c r="D91" s="88"/>
      <c r="E91" s="102"/>
      <c r="F91" s="89"/>
    </row>
    <row r="92" spans="1:6" ht="20.149999999999999" customHeight="1">
      <c r="A92" s="90"/>
      <c r="B92" s="91" t="s">
        <v>32</v>
      </c>
      <c r="C92" s="92"/>
      <c r="D92" s="93"/>
      <c r="E92" s="94"/>
      <c r="F92" s="95"/>
    </row>
    <row r="93" spans="1:6" ht="20.149999999999999" customHeight="1">
      <c r="A93" s="90"/>
      <c r="B93" s="91" t="s">
        <v>111</v>
      </c>
      <c r="C93" s="92"/>
      <c r="D93" s="93"/>
      <c r="E93" s="94"/>
      <c r="F93" s="95"/>
    </row>
    <row r="94" spans="1:6" ht="20.149999999999999" customHeight="1">
      <c r="A94" s="90"/>
      <c r="B94" s="91"/>
      <c r="C94" s="92"/>
      <c r="D94" s="93"/>
      <c r="E94" s="94"/>
      <c r="F94" s="95"/>
    </row>
    <row r="95" spans="1:6" ht="20.149999999999999" customHeight="1">
      <c r="A95" s="90"/>
      <c r="B95" s="96"/>
      <c r="C95" s="97"/>
      <c r="D95" s="98"/>
      <c r="E95" s="108"/>
      <c r="F95" s="100"/>
    </row>
    <row r="96" spans="1:6" ht="26.05" customHeight="1">
      <c r="A96" s="149" t="s">
        <v>34</v>
      </c>
      <c r="B96" s="150"/>
      <c r="C96" s="101"/>
      <c r="D96" s="102"/>
      <c r="E96" s="102"/>
      <c r="F96" s="103"/>
    </row>
    <row r="97" spans="1:6" ht="20.149999999999999" customHeight="1">
      <c r="A97" s="90"/>
      <c r="B97" s="96" t="s">
        <v>106</v>
      </c>
      <c r="C97" s="97"/>
      <c r="D97" s="98"/>
      <c r="E97" s="99"/>
      <c r="F97" s="100"/>
    </row>
    <row r="98" spans="1:6" ht="20.149999999999999" customHeight="1">
      <c r="A98" s="104"/>
      <c r="B98" s="105" t="s">
        <v>108</v>
      </c>
      <c r="C98" s="106"/>
      <c r="D98" s="107"/>
      <c r="E98" s="108"/>
      <c r="F98" s="109"/>
    </row>
    <row r="99" spans="1:6" ht="20.149999999999999" customHeight="1">
      <c r="A99" s="161" t="s">
        <v>35</v>
      </c>
      <c r="B99" s="162"/>
      <c r="C99" s="87"/>
      <c r="D99" s="88"/>
      <c r="E99" s="88"/>
      <c r="F99" s="89"/>
    </row>
    <row r="100" spans="1:6" ht="20.149999999999999" customHeight="1">
      <c r="A100" s="90"/>
      <c r="B100" s="91" t="s">
        <v>36</v>
      </c>
      <c r="C100" s="92"/>
      <c r="D100" s="93"/>
      <c r="E100" s="94"/>
      <c r="F100" s="95"/>
    </row>
    <row r="101" spans="1:6" ht="20.149999999999999" customHeight="1">
      <c r="A101" s="90"/>
      <c r="B101" s="91" t="s">
        <v>19</v>
      </c>
      <c r="C101" s="92"/>
      <c r="D101" s="93"/>
      <c r="E101" s="94"/>
      <c r="F101" s="95"/>
    </row>
    <row r="102" spans="1:6" ht="20.149999999999999" customHeight="1">
      <c r="A102" s="90"/>
      <c r="B102" s="91" t="s">
        <v>20</v>
      </c>
      <c r="C102" s="92"/>
      <c r="D102" s="93"/>
      <c r="E102" s="94"/>
      <c r="F102" s="95"/>
    </row>
    <row r="103" spans="1:6" ht="20.149999999999999" customHeight="1">
      <c r="A103" s="90"/>
      <c r="B103" s="91" t="s">
        <v>32</v>
      </c>
      <c r="C103" s="92"/>
      <c r="D103" s="93"/>
      <c r="E103" s="94"/>
      <c r="F103" s="95"/>
    </row>
    <row r="104" spans="1:6" ht="20.149999999999999" customHeight="1">
      <c r="A104" s="90"/>
      <c r="B104" s="91" t="s">
        <v>115</v>
      </c>
      <c r="C104" s="92"/>
      <c r="D104" s="93"/>
      <c r="E104" s="94"/>
      <c r="F104" s="95"/>
    </row>
    <row r="105" spans="1:6" ht="20.149999999999999" customHeight="1">
      <c r="A105" s="90"/>
      <c r="B105" s="91" t="s">
        <v>37</v>
      </c>
      <c r="C105" s="92"/>
      <c r="D105" s="93"/>
      <c r="E105" s="94"/>
      <c r="F105" s="95"/>
    </row>
    <row r="106" spans="1:6" ht="20.149999999999999" customHeight="1">
      <c r="A106" s="90"/>
      <c r="B106" s="91" t="s">
        <v>9</v>
      </c>
      <c r="C106" s="92"/>
      <c r="D106" s="93"/>
      <c r="E106" s="94"/>
      <c r="F106" s="95"/>
    </row>
    <row r="107" spans="1:6" ht="20.149999999999999" customHeight="1">
      <c r="A107" s="90"/>
      <c r="B107" s="91" t="s">
        <v>38</v>
      </c>
      <c r="C107" s="92"/>
      <c r="D107" s="93"/>
      <c r="E107" s="94"/>
      <c r="F107" s="95"/>
    </row>
    <row r="108" spans="1:6" ht="20.149999999999999" customHeight="1">
      <c r="A108" s="90"/>
      <c r="B108" s="91" t="s">
        <v>26</v>
      </c>
      <c r="C108" s="92"/>
      <c r="D108" s="93"/>
      <c r="E108" s="94"/>
      <c r="F108" s="95"/>
    </row>
    <row r="109" spans="1:6" ht="20.149999999999999" customHeight="1">
      <c r="A109" s="90"/>
      <c r="B109" s="91" t="s">
        <v>39</v>
      </c>
      <c r="C109" s="92"/>
      <c r="D109" s="93"/>
      <c r="E109" s="94"/>
      <c r="F109" s="95"/>
    </row>
    <row r="110" spans="1:6" ht="20.149999999999999" customHeight="1">
      <c r="A110" s="90"/>
      <c r="B110" s="91" t="s">
        <v>40</v>
      </c>
      <c r="C110" s="92"/>
      <c r="D110" s="93"/>
      <c r="E110" s="94"/>
      <c r="F110" s="95"/>
    </row>
    <row r="111" spans="1:6" ht="20.149999999999999" customHeight="1">
      <c r="A111" s="90"/>
      <c r="B111" s="91" t="s">
        <v>41</v>
      </c>
      <c r="C111" s="92"/>
      <c r="D111" s="93"/>
      <c r="E111" s="94"/>
      <c r="F111" s="95"/>
    </row>
    <row r="112" spans="1:6" ht="20.149999999999999" customHeight="1">
      <c r="A112" s="90"/>
      <c r="B112" s="91" t="s">
        <v>21</v>
      </c>
      <c r="C112" s="92"/>
      <c r="D112" s="93"/>
      <c r="E112" s="94"/>
      <c r="F112" s="95"/>
    </row>
    <row r="113" spans="1:6" ht="20.149999999999999" customHeight="1">
      <c r="A113" s="90"/>
      <c r="B113" s="91" t="s">
        <v>116</v>
      </c>
      <c r="C113" s="92"/>
      <c r="D113" s="93"/>
      <c r="E113" s="94"/>
      <c r="F113" s="95"/>
    </row>
    <row r="114" spans="1:6" ht="20.149999999999999" customHeight="1">
      <c r="A114" s="90"/>
      <c r="B114" s="91"/>
      <c r="C114" s="92"/>
      <c r="D114" s="93"/>
      <c r="E114" s="94"/>
      <c r="F114" s="95"/>
    </row>
    <row r="115" spans="1:6" ht="20.149999999999999" customHeight="1">
      <c r="A115" s="104"/>
      <c r="B115" s="105"/>
      <c r="C115" s="106"/>
      <c r="D115" s="107"/>
      <c r="E115" s="108"/>
      <c r="F115" s="109"/>
    </row>
    <row r="116" spans="1:6" ht="20.149999999999999" customHeight="1">
      <c r="A116" s="163" t="s">
        <v>104</v>
      </c>
      <c r="B116" s="164"/>
      <c r="C116" s="83"/>
      <c r="D116" s="84"/>
      <c r="E116" s="108"/>
      <c r="F116" s="86"/>
    </row>
    <row r="117" spans="1:6" ht="20.149999999999999" customHeight="1" thickBot="1">
      <c r="A117" s="165" t="s">
        <v>42</v>
      </c>
      <c r="B117" s="166"/>
      <c r="C117" s="139"/>
      <c r="D117" s="139"/>
      <c r="E117" s="139"/>
      <c r="F117" s="140"/>
    </row>
    <row r="118" spans="1:6" ht="20.149999999999999" customHeight="1">
      <c r="A118" s="160" t="s">
        <v>43</v>
      </c>
      <c r="B118" s="160"/>
      <c r="C118" s="160"/>
      <c r="D118" s="160"/>
      <c r="E118" s="160"/>
      <c r="F118" s="160"/>
    </row>
  </sheetData>
  <mergeCells count="31">
    <mergeCell ref="A118:F118"/>
    <mergeCell ref="A80:B80"/>
    <mergeCell ref="A91:B91"/>
    <mergeCell ref="A96:B96"/>
    <mergeCell ref="A99:B99"/>
    <mergeCell ref="A116:B116"/>
    <mergeCell ref="A117:B117"/>
    <mergeCell ref="A79:B79"/>
    <mergeCell ref="C30:D30"/>
    <mergeCell ref="C31:D31"/>
    <mergeCell ref="A37:F37"/>
    <mergeCell ref="A38:B38"/>
    <mergeCell ref="A39:B39"/>
    <mergeCell ref="A45:B45"/>
    <mergeCell ref="A51:B51"/>
    <mergeCell ref="A63:B63"/>
    <mergeCell ref="A72:B72"/>
    <mergeCell ref="A74:B74"/>
    <mergeCell ref="A76:B76"/>
    <mergeCell ref="C29:D29"/>
    <mergeCell ref="A3:F3"/>
    <mergeCell ref="A4:B4"/>
    <mergeCell ref="A5:B5"/>
    <mergeCell ref="A6:B6"/>
    <mergeCell ref="A7:B7"/>
    <mergeCell ref="A8:B8"/>
    <mergeCell ref="A9:B9"/>
    <mergeCell ref="A12:B12"/>
    <mergeCell ref="A15:B15"/>
    <mergeCell ref="A18:B18"/>
    <mergeCell ref="A27:B27"/>
  </mergeCells>
  <phoneticPr fontId="14"/>
  <pageMargins left="1.1023622047244095" right="0.39370078740157483" top="0.39370078740157483" bottom="0.39370078740157483" header="0.31496062992125984" footer="0.31496062992125984"/>
  <pageSetup paperSize="9" scale="98" orientation="portrait" r:id="rId1"/>
  <rowBreaks count="2" manualBreakCount="2">
    <brk id="34" max="16383" man="1"/>
    <brk id="77"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8"/>
  <sheetViews>
    <sheetView zoomScaleNormal="100" zoomScaleSheetLayoutView="100" workbookViewId="0"/>
  </sheetViews>
  <sheetFormatPr defaultColWidth="9" defaultRowHeight="11.6"/>
  <cols>
    <col min="1" max="1" width="2.61328125" style="14" customWidth="1"/>
    <col min="2" max="2" width="18.61328125" style="14" customWidth="1"/>
    <col min="3" max="5" width="12.61328125" style="14" customWidth="1"/>
    <col min="6" max="6" width="29.61328125" style="14" customWidth="1"/>
    <col min="7" max="16384" width="9" style="14"/>
  </cols>
  <sheetData>
    <row r="1" spans="1:6" ht="20.149999999999999" customHeight="1">
      <c r="A1" s="36" t="s">
        <v>118</v>
      </c>
      <c r="B1" s="53"/>
      <c r="C1" s="53"/>
      <c r="D1" s="53"/>
      <c r="E1" s="53"/>
      <c r="F1" s="53"/>
    </row>
    <row r="2" spans="1:6" ht="5.05" customHeight="1"/>
    <row r="3" spans="1:6" ht="20.149999999999999" customHeight="1" thickBot="1">
      <c r="A3" s="172" t="s">
        <v>109</v>
      </c>
      <c r="B3" s="172"/>
      <c r="C3" s="172"/>
      <c r="D3" s="172"/>
      <c r="E3" s="172"/>
      <c r="F3" s="172"/>
    </row>
    <row r="4" spans="1:6" ht="20.149999999999999" customHeight="1">
      <c r="A4" s="174" t="s">
        <v>0</v>
      </c>
      <c r="B4" s="175"/>
      <c r="C4" s="15" t="s">
        <v>1</v>
      </c>
      <c r="D4" s="16" t="s">
        <v>2</v>
      </c>
      <c r="E4" s="16" t="s">
        <v>103</v>
      </c>
      <c r="F4" s="17" t="s">
        <v>3</v>
      </c>
    </row>
    <row r="5" spans="1:6" ht="20.149999999999999" customHeight="1">
      <c r="A5" s="186" t="s">
        <v>4</v>
      </c>
      <c r="B5" s="187"/>
      <c r="C5" s="54"/>
      <c r="D5" s="73"/>
      <c r="E5" s="55">
        <f>D5-C5</f>
        <v>0</v>
      </c>
      <c r="F5" s="18"/>
    </row>
    <row r="6" spans="1:6" ht="20.149999999999999" customHeight="1">
      <c r="A6" s="186" t="s">
        <v>5</v>
      </c>
      <c r="B6" s="187"/>
      <c r="C6" s="54"/>
      <c r="D6" s="73"/>
      <c r="E6" s="55">
        <f t="shared" ref="E6:E8" si="0">D6-C6</f>
        <v>0</v>
      </c>
      <c r="F6" s="18"/>
    </row>
    <row r="7" spans="1:6" ht="20.149999999999999" customHeight="1">
      <c r="A7" s="186" t="s">
        <v>6</v>
      </c>
      <c r="B7" s="187"/>
      <c r="C7" s="54"/>
      <c r="D7" s="73"/>
      <c r="E7" s="55">
        <f t="shared" si="0"/>
        <v>0</v>
      </c>
      <c r="F7" s="18"/>
    </row>
    <row r="8" spans="1:6" ht="20.149999999999999" customHeight="1">
      <c r="A8" s="186" t="s">
        <v>7</v>
      </c>
      <c r="B8" s="187"/>
      <c r="C8" s="54"/>
      <c r="D8" s="73"/>
      <c r="E8" s="55">
        <f t="shared" si="0"/>
        <v>0</v>
      </c>
      <c r="F8" s="18"/>
    </row>
    <row r="9" spans="1:6" ht="20.149999999999999" customHeight="1">
      <c r="A9" s="178" t="s">
        <v>8</v>
      </c>
      <c r="B9" s="179"/>
      <c r="C9" s="62">
        <f>SUM(C10:C11)</f>
        <v>0</v>
      </c>
      <c r="D9" s="68">
        <f>SUM(D10:D11)</f>
        <v>0</v>
      </c>
      <c r="E9" s="68">
        <f t="shared" ref="E9:E19" si="1">D9-C9</f>
        <v>0</v>
      </c>
      <c r="F9" s="25"/>
    </row>
    <row r="10" spans="1:6" ht="20.149999999999999" customHeight="1">
      <c r="A10" s="20"/>
      <c r="B10" s="30" t="s">
        <v>120</v>
      </c>
      <c r="C10" s="58"/>
      <c r="D10" s="65"/>
      <c r="E10" s="59">
        <f t="shared" si="1"/>
        <v>0</v>
      </c>
      <c r="F10" s="22"/>
    </row>
    <row r="11" spans="1:6" ht="20.149999999999999" customHeight="1">
      <c r="A11" s="20"/>
      <c r="B11" s="29"/>
      <c r="C11" s="63"/>
      <c r="D11" s="66"/>
      <c r="E11" s="72">
        <f t="shared" si="1"/>
        <v>0</v>
      </c>
      <c r="F11" s="26"/>
    </row>
    <row r="12" spans="1:6" ht="20.149999999999999" customHeight="1">
      <c r="A12" s="176" t="s">
        <v>9</v>
      </c>
      <c r="B12" s="177"/>
      <c r="C12" s="56">
        <f>SUM(C13:C14)</f>
        <v>0</v>
      </c>
      <c r="D12" s="57">
        <f>SUM(D13:D14)</f>
        <v>0</v>
      </c>
      <c r="E12" s="57">
        <f t="shared" si="1"/>
        <v>0</v>
      </c>
      <c r="F12" s="19"/>
    </row>
    <row r="13" spans="1:6" ht="20.149999999999999" customHeight="1">
      <c r="A13" s="20"/>
      <c r="B13" s="28"/>
      <c r="C13" s="58"/>
      <c r="D13" s="65"/>
      <c r="E13" s="59">
        <f t="shared" si="1"/>
        <v>0</v>
      </c>
      <c r="F13" s="22"/>
    </row>
    <row r="14" spans="1:6" ht="20.149999999999999" customHeight="1">
      <c r="A14" s="23"/>
      <c r="B14" s="31"/>
      <c r="C14" s="60"/>
      <c r="D14" s="67"/>
      <c r="E14" s="61">
        <f t="shared" si="1"/>
        <v>0</v>
      </c>
      <c r="F14" s="24"/>
    </row>
    <row r="15" spans="1:6" ht="20.149999999999999" customHeight="1">
      <c r="A15" s="178" t="s">
        <v>10</v>
      </c>
      <c r="B15" s="179"/>
      <c r="C15" s="62">
        <f>SUM(C16:C17)</f>
        <v>0</v>
      </c>
      <c r="D15" s="68">
        <f>SUM(D16:D17)</f>
        <v>0</v>
      </c>
      <c r="E15" s="68">
        <f t="shared" si="1"/>
        <v>0</v>
      </c>
      <c r="F15" s="25"/>
    </row>
    <row r="16" spans="1:6" ht="20.149999999999999" customHeight="1">
      <c r="A16" s="20"/>
      <c r="B16" s="21" t="s">
        <v>11</v>
      </c>
      <c r="C16" s="58"/>
      <c r="D16" s="65"/>
      <c r="E16" s="59">
        <f t="shared" si="1"/>
        <v>0</v>
      </c>
      <c r="F16" s="22"/>
    </row>
    <row r="17" spans="1:6" ht="20.149999999999999" customHeight="1">
      <c r="A17" s="20"/>
      <c r="B17" s="29"/>
      <c r="C17" s="63"/>
      <c r="D17" s="66"/>
      <c r="E17" s="72">
        <f t="shared" si="1"/>
        <v>0</v>
      </c>
      <c r="F17" s="26"/>
    </row>
    <row r="18" spans="1:6" ht="20.149999999999999" customHeight="1">
      <c r="A18" s="176" t="s">
        <v>12</v>
      </c>
      <c r="B18" s="177"/>
      <c r="C18" s="56">
        <f>SUM(C19:C26)</f>
        <v>0</v>
      </c>
      <c r="D18" s="57">
        <f>SUM(D19:D26)</f>
        <v>0</v>
      </c>
      <c r="E18" s="57">
        <f t="shared" si="1"/>
        <v>0</v>
      </c>
      <c r="F18" s="19"/>
    </row>
    <row r="19" spans="1:6" ht="20.149999999999999" customHeight="1">
      <c r="A19" s="20"/>
      <c r="B19" s="28" t="s">
        <v>13</v>
      </c>
      <c r="C19" s="58"/>
      <c r="D19" s="65"/>
      <c r="E19" s="59">
        <f t="shared" si="1"/>
        <v>0</v>
      </c>
      <c r="F19" s="22"/>
    </row>
    <row r="20" spans="1:6" ht="20.149999999999999" customHeight="1">
      <c r="A20" s="20"/>
      <c r="B20" s="28" t="s">
        <v>14</v>
      </c>
      <c r="C20" s="58"/>
      <c r="D20" s="65"/>
      <c r="E20" s="59">
        <f t="shared" ref="E20:E25" si="2">D20-C20</f>
        <v>0</v>
      </c>
      <c r="F20" s="22"/>
    </row>
    <row r="21" spans="1:6" ht="20.149999999999999" customHeight="1">
      <c r="A21" s="20"/>
      <c r="B21" s="28" t="s">
        <v>107</v>
      </c>
      <c r="C21" s="58"/>
      <c r="D21" s="65"/>
      <c r="E21" s="59">
        <f t="shared" si="2"/>
        <v>0</v>
      </c>
      <c r="F21" s="22"/>
    </row>
    <row r="22" spans="1:6" ht="20.149999999999999" customHeight="1">
      <c r="A22" s="20"/>
      <c r="B22" s="29"/>
      <c r="C22" s="63"/>
      <c r="D22" s="66"/>
      <c r="E22" s="59">
        <f t="shared" si="2"/>
        <v>0</v>
      </c>
      <c r="F22" s="26"/>
    </row>
    <row r="23" spans="1:6" ht="20.149999999999999" customHeight="1">
      <c r="A23" s="20"/>
      <c r="B23" s="29"/>
      <c r="C23" s="63"/>
      <c r="D23" s="66"/>
      <c r="E23" s="59">
        <f t="shared" si="2"/>
        <v>0</v>
      </c>
      <c r="F23" s="26"/>
    </row>
    <row r="24" spans="1:6" ht="20.149999999999999" customHeight="1">
      <c r="A24" s="20"/>
      <c r="B24" s="29"/>
      <c r="C24" s="63"/>
      <c r="D24" s="66"/>
      <c r="E24" s="59">
        <f t="shared" si="2"/>
        <v>0</v>
      </c>
      <c r="F24" s="26"/>
    </row>
    <row r="25" spans="1:6" ht="20.149999999999999" customHeight="1">
      <c r="A25" s="20"/>
      <c r="B25" s="29"/>
      <c r="C25" s="63"/>
      <c r="D25" s="66"/>
      <c r="E25" s="59">
        <f t="shared" si="2"/>
        <v>0</v>
      </c>
      <c r="F25" s="26"/>
    </row>
    <row r="26" spans="1:6" ht="20.149999999999999" customHeight="1">
      <c r="A26" s="23"/>
      <c r="B26" s="31"/>
      <c r="C26" s="60"/>
      <c r="D26" s="67"/>
      <c r="E26" s="61">
        <f>D26-C26</f>
        <v>0</v>
      </c>
      <c r="F26" s="24"/>
    </row>
    <row r="27" spans="1:6" ht="20.149999999999999" customHeight="1" thickBot="1">
      <c r="A27" s="189" t="s">
        <v>15</v>
      </c>
      <c r="B27" s="190"/>
      <c r="C27" s="64">
        <f>SUM(C5,C6,C7,C8,C9,C12,C15,C18)</f>
        <v>0</v>
      </c>
      <c r="D27" s="64">
        <f>SUM(D5,D6,D7,D8,D9,D12,D15,D18)</f>
        <v>0</v>
      </c>
      <c r="E27" s="64">
        <f>D27-C27</f>
        <v>0</v>
      </c>
      <c r="F27" s="35"/>
    </row>
    <row r="28" spans="1:6" ht="20.149999999999999" customHeight="1">
      <c r="A28" s="27"/>
    </row>
    <row r="29" spans="1:6" ht="30" customHeight="1">
      <c r="B29" s="51" t="s">
        <v>44</v>
      </c>
      <c r="C29" s="184">
        <f>D27</f>
        <v>0</v>
      </c>
      <c r="D29" s="184"/>
      <c r="E29" s="37" t="s">
        <v>48</v>
      </c>
    </row>
    <row r="30" spans="1:6" ht="30" customHeight="1">
      <c r="B30" s="52" t="s">
        <v>47</v>
      </c>
      <c r="C30" s="188">
        <f>D117</f>
        <v>0</v>
      </c>
      <c r="D30" s="188"/>
      <c r="E30" s="38" t="s">
        <v>48</v>
      </c>
    </row>
    <row r="31" spans="1:6" ht="30" customHeight="1">
      <c r="B31" s="52" t="s">
        <v>45</v>
      </c>
      <c r="C31" s="188">
        <f>C29-C30</f>
        <v>0</v>
      </c>
      <c r="D31" s="188"/>
      <c r="E31" s="38" t="s">
        <v>46</v>
      </c>
    </row>
    <row r="32" spans="1:6" ht="20.149999999999999" customHeight="1">
      <c r="A32" s="39"/>
    </row>
    <row r="33" spans="1:6" ht="20.149999999999999" customHeight="1"/>
    <row r="34" spans="1:6" ht="20.149999999999999" customHeight="1">
      <c r="A34" s="39"/>
    </row>
    <row r="35" spans="1:6" ht="20.149999999999999" customHeight="1">
      <c r="A35" s="36" t="str">
        <f>A1</f>
        <v>令和　　年度　　決算書　　（団体名：　　　　　　　　　　）</v>
      </c>
      <c r="B35" s="13"/>
      <c r="C35" s="13"/>
      <c r="D35" s="13"/>
      <c r="E35" s="13"/>
      <c r="F35" s="13"/>
    </row>
    <row r="36" spans="1:6" ht="5.05" customHeight="1">
      <c r="A36" s="36"/>
      <c r="B36" s="13"/>
      <c r="C36" s="13"/>
      <c r="D36" s="13"/>
      <c r="E36" s="13"/>
      <c r="F36" s="13"/>
    </row>
    <row r="37" spans="1:6" ht="20.149999999999999" customHeight="1" thickBot="1">
      <c r="A37" s="173" t="s">
        <v>49</v>
      </c>
      <c r="B37" s="173"/>
      <c r="C37" s="173"/>
      <c r="D37" s="173"/>
      <c r="E37" s="173"/>
      <c r="F37" s="173"/>
    </row>
    <row r="38" spans="1:6" ht="20.149999999999999" customHeight="1">
      <c r="A38" s="191" t="s">
        <v>0</v>
      </c>
      <c r="B38" s="192"/>
      <c r="C38" s="40" t="s">
        <v>1</v>
      </c>
      <c r="D38" s="41" t="s">
        <v>2</v>
      </c>
      <c r="E38" s="41" t="s">
        <v>16</v>
      </c>
      <c r="F38" s="42" t="s">
        <v>3</v>
      </c>
    </row>
    <row r="39" spans="1:6" ht="20.149999999999999" customHeight="1">
      <c r="A39" s="176" t="s">
        <v>17</v>
      </c>
      <c r="B39" s="177"/>
      <c r="C39" s="56">
        <f>SUM(C40:C44)</f>
        <v>0</v>
      </c>
      <c r="D39" s="57">
        <f>SUM(D40:D44)</f>
        <v>0</v>
      </c>
      <c r="E39" s="57">
        <f>C39-D39</f>
        <v>0</v>
      </c>
      <c r="F39" s="19"/>
    </row>
    <row r="40" spans="1:6" ht="20.149999999999999" customHeight="1">
      <c r="A40" s="20"/>
      <c r="B40" s="28" t="s">
        <v>18</v>
      </c>
      <c r="C40" s="58"/>
      <c r="D40" s="65"/>
      <c r="E40" s="59">
        <f>C40-D40</f>
        <v>0</v>
      </c>
      <c r="F40" s="22"/>
    </row>
    <row r="41" spans="1:6" ht="20.149999999999999" customHeight="1">
      <c r="A41" s="20"/>
      <c r="B41" s="28" t="s">
        <v>19</v>
      </c>
      <c r="C41" s="58"/>
      <c r="D41" s="65"/>
      <c r="E41" s="59">
        <f t="shared" ref="E41:E43" si="3">C41-D41</f>
        <v>0</v>
      </c>
      <c r="F41" s="22"/>
    </row>
    <row r="42" spans="1:6" ht="20.149999999999999" customHeight="1">
      <c r="A42" s="20"/>
      <c r="B42" s="28" t="s">
        <v>20</v>
      </c>
      <c r="C42" s="58"/>
      <c r="D42" s="65"/>
      <c r="E42" s="59">
        <f t="shared" si="3"/>
        <v>0</v>
      </c>
      <c r="F42" s="22"/>
    </row>
    <row r="43" spans="1:6" ht="20.149999999999999" customHeight="1">
      <c r="A43" s="20"/>
      <c r="B43" s="28" t="s">
        <v>21</v>
      </c>
      <c r="C43" s="63"/>
      <c r="D43" s="66"/>
      <c r="E43" s="59">
        <f t="shared" si="3"/>
        <v>0</v>
      </c>
      <c r="F43" s="26"/>
    </row>
    <row r="44" spans="1:6" ht="20.149999999999999" customHeight="1">
      <c r="A44" s="23"/>
      <c r="B44" s="43"/>
      <c r="C44" s="60"/>
      <c r="D44" s="67"/>
      <c r="E44" s="72">
        <f>C44-D44</f>
        <v>0</v>
      </c>
      <c r="F44" s="24"/>
    </row>
    <row r="45" spans="1:6" ht="20.149999999999999" customHeight="1">
      <c r="A45" s="178" t="s">
        <v>22</v>
      </c>
      <c r="B45" s="179"/>
      <c r="C45" s="62">
        <f>SUM(C46:C50)</f>
        <v>0</v>
      </c>
      <c r="D45" s="68">
        <f>SUM(D46:D50)</f>
        <v>0</v>
      </c>
      <c r="E45" s="57">
        <f>C45-D45</f>
        <v>0</v>
      </c>
      <c r="F45" s="25"/>
    </row>
    <row r="46" spans="1:6" ht="20.149999999999999" customHeight="1">
      <c r="A46" s="20"/>
      <c r="B46" s="28" t="s">
        <v>18</v>
      </c>
      <c r="C46" s="58"/>
      <c r="D46" s="65"/>
      <c r="E46" s="59">
        <f>C46-D46</f>
        <v>0</v>
      </c>
      <c r="F46" s="22"/>
    </row>
    <row r="47" spans="1:6" ht="20.149999999999999" customHeight="1">
      <c r="A47" s="20"/>
      <c r="B47" s="28" t="s">
        <v>19</v>
      </c>
      <c r="C47" s="58"/>
      <c r="D47" s="65"/>
      <c r="E47" s="59">
        <f t="shared" ref="E47:E49" si="4">C47-D47</f>
        <v>0</v>
      </c>
      <c r="F47" s="22"/>
    </row>
    <row r="48" spans="1:6" ht="20.149999999999999" customHeight="1">
      <c r="A48" s="20"/>
      <c r="B48" s="28" t="s">
        <v>20</v>
      </c>
      <c r="C48" s="58"/>
      <c r="D48" s="65"/>
      <c r="E48" s="59">
        <f t="shared" si="4"/>
        <v>0</v>
      </c>
      <c r="F48" s="22"/>
    </row>
    <row r="49" spans="1:6" ht="20.149999999999999" customHeight="1">
      <c r="A49" s="20"/>
      <c r="B49" s="29" t="s">
        <v>21</v>
      </c>
      <c r="C49" s="63"/>
      <c r="D49" s="66"/>
      <c r="E49" s="59">
        <f t="shared" si="4"/>
        <v>0</v>
      </c>
      <c r="F49" s="26"/>
    </row>
    <row r="50" spans="1:6" ht="20.149999999999999" customHeight="1">
      <c r="A50" s="20"/>
      <c r="B50" s="29"/>
      <c r="C50" s="63"/>
      <c r="D50" s="66"/>
      <c r="E50" s="61">
        <f>C50-D50</f>
        <v>0</v>
      </c>
      <c r="F50" s="26"/>
    </row>
    <row r="51" spans="1:6" ht="20.149999999999999" customHeight="1">
      <c r="A51" s="176" t="s">
        <v>23</v>
      </c>
      <c r="B51" s="177"/>
      <c r="C51" s="56">
        <f>SUM(C52:C62)</f>
        <v>0</v>
      </c>
      <c r="D51" s="57">
        <f>SUM(D52:D62)</f>
        <v>0</v>
      </c>
      <c r="E51" s="68">
        <f>C51-D51</f>
        <v>0</v>
      </c>
      <c r="F51" s="19"/>
    </row>
    <row r="52" spans="1:6" ht="20.149999999999999" customHeight="1">
      <c r="A52" s="20"/>
      <c r="B52" s="28" t="s">
        <v>18</v>
      </c>
      <c r="C52" s="58"/>
      <c r="D52" s="65"/>
      <c r="E52" s="59">
        <f>C52-D52</f>
        <v>0</v>
      </c>
      <c r="F52" s="22"/>
    </row>
    <row r="53" spans="1:6" ht="20.149999999999999" customHeight="1">
      <c r="A53" s="20"/>
      <c r="B53" s="28" t="s">
        <v>24</v>
      </c>
      <c r="C53" s="58"/>
      <c r="D53" s="65"/>
      <c r="E53" s="59">
        <f t="shared" ref="E53:E61" si="5">C53-D53</f>
        <v>0</v>
      </c>
      <c r="F53" s="22"/>
    </row>
    <row r="54" spans="1:6" ht="20.149999999999999" customHeight="1">
      <c r="A54" s="20"/>
      <c r="B54" s="30" t="s">
        <v>25</v>
      </c>
      <c r="C54" s="58"/>
      <c r="D54" s="65"/>
      <c r="E54" s="59">
        <f t="shared" si="5"/>
        <v>0</v>
      </c>
      <c r="F54" s="22"/>
    </row>
    <row r="55" spans="1:6" ht="20.149999999999999" customHeight="1">
      <c r="A55" s="20"/>
      <c r="B55" s="28" t="s">
        <v>9</v>
      </c>
      <c r="C55" s="58"/>
      <c r="D55" s="65"/>
      <c r="E55" s="59">
        <f t="shared" si="5"/>
        <v>0</v>
      </c>
      <c r="F55" s="22"/>
    </row>
    <row r="56" spans="1:6" ht="20.149999999999999" customHeight="1">
      <c r="A56" s="20"/>
      <c r="B56" s="28" t="s">
        <v>111</v>
      </c>
      <c r="C56" s="58"/>
      <c r="D56" s="65"/>
      <c r="E56" s="59">
        <f t="shared" si="5"/>
        <v>0</v>
      </c>
      <c r="F56" s="22"/>
    </row>
    <row r="57" spans="1:6" ht="20.149999999999999" customHeight="1">
      <c r="A57" s="20"/>
      <c r="B57" s="29" t="s">
        <v>21</v>
      </c>
      <c r="C57" s="58"/>
      <c r="D57" s="65"/>
      <c r="E57" s="59">
        <f t="shared" si="5"/>
        <v>0</v>
      </c>
      <c r="F57" s="22"/>
    </row>
    <row r="58" spans="1:6" ht="20.149999999999999" customHeight="1">
      <c r="A58" s="20"/>
      <c r="B58" s="30" t="s">
        <v>112</v>
      </c>
      <c r="C58" s="58"/>
      <c r="D58" s="65"/>
      <c r="E58" s="59">
        <f t="shared" si="5"/>
        <v>0</v>
      </c>
      <c r="F58" s="22"/>
    </row>
    <row r="59" spans="1:6" ht="20.149999999999999" customHeight="1">
      <c r="A59" s="20"/>
      <c r="B59" s="28" t="s">
        <v>26</v>
      </c>
      <c r="C59" s="58"/>
      <c r="D59" s="65"/>
      <c r="E59" s="59">
        <f t="shared" si="5"/>
        <v>0</v>
      </c>
      <c r="F59" s="22"/>
    </row>
    <row r="60" spans="1:6" ht="20.149999999999999" customHeight="1">
      <c r="A60" s="20"/>
      <c r="B60" s="28"/>
      <c r="C60" s="58"/>
      <c r="D60" s="65"/>
      <c r="E60" s="59">
        <f t="shared" si="5"/>
        <v>0</v>
      </c>
      <c r="F60" s="22"/>
    </row>
    <row r="61" spans="1:6" ht="20.149999999999999" customHeight="1">
      <c r="A61" s="20"/>
      <c r="B61" s="28"/>
      <c r="C61" s="58"/>
      <c r="D61" s="65"/>
      <c r="E61" s="59">
        <f t="shared" si="5"/>
        <v>0</v>
      </c>
      <c r="F61" s="22"/>
    </row>
    <row r="62" spans="1:6" ht="20.149999999999999" customHeight="1">
      <c r="A62" s="23"/>
      <c r="B62" s="31"/>
      <c r="C62" s="60"/>
      <c r="D62" s="67"/>
      <c r="E62" s="72">
        <f>C62-D62</f>
        <v>0</v>
      </c>
      <c r="F62" s="24"/>
    </row>
    <row r="63" spans="1:6" ht="20.149999999999999" customHeight="1">
      <c r="A63" s="178" t="s">
        <v>27</v>
      </c>
      <c r="B63" s="179"/>
      <c r="C63" s="62">
        <f>SUM(C64:C71)</f>
        <v>0</v>
      </c>
      <c r="D63" s="68">
        <f>SUM(D64:D71)</f>
        <v>0</v>
      </c>
      <c r="E63" s="57">
        <f>C63-D63</f>
        <v>0</v>
      </c>
      <c r="F63" s="25"/>
    </row>
    <row r="64" spans="1:6" ht="20.149999999999999" customHeight="1">
      <c r="A64" s="20"/>
      <c r="B64" s="28" t="s">
        <v>24</v>
      </c>
      <c r="C64" s="58"/>
      <c r="D64" s="65"/>
      <c r="E64" s="59">
        <f>C64-D64</f>
        <v>0</v>
      </c>
      <c r="F64" s="22"/>
    </row>
    <row r="65" spans="1:6" ht="20.149999999999999" customHeight="1">
      <c r="A65" s="20"/>
      <c r="B65" s="28" t="s">
        <v>28</v>
      </c>
      <c r="C65" s="58"/>
      <c r="D65" s="65"/>
      <c r="E65" s="59">
        <f t="shared" ref="E65:E70" si="6">C65-D65</f>
        <v>0</v>
      </c>
      <c r="F65" s="22"/>
    </row>
    <row r="66" spans="1:6" ht="20.149999999999999" customHeight="1">
      <c r="A66" s="20"/>
      <c r="B66" s="28" t="s">
        <v>20</v>
      </c>
      <c r="C66" s="58"/>
      <c r="D66" s="65"/>
      <c r="E66" s="59">
        <f t="shared" si="6"/>
        <v>0</v>
      </c>
      <c r="F66" s="22"/>
    </row>
    <row r="67" spans="1:6" ht="20.149999999999999" customHeight="1">
      <c r="A67" s="20"/>
      <c r="B67" s="28" t="s">
        <v>102</v>
      </c>
      <c r="C67" s="58"/>
      <c r="D67" s="65"/>
      <c r="E67" s="59">
        <f t="shared" si="6"/>
        <v>0</v>
      </c>
      <c r="F67" s="22"/>
    </row>
    <row r="68" spans="1:6" ht="20.149999999999999" customHeight="1">
      <c r="A68" s="20"/>
      <c r="B68" s="30" t="s">
        <v>113</v>
      </c>
      <c r="C68" s="58"/>
      <c r="D68" s="65"/>
      <c r="E68" s="59">
        <f t="shared" si="6"/>
        <v>0</v>
      </c>
      <c r="F68" s="22"/>
    </row>
    <row r="69" spans="1:6" ht="20.149999999999999" customHeight="1">
      <c r="A69" s="20"/>
      <c r="B69" s="29" t="s">
        <v>26</v>
      </c>
      <c r="C69" s="58"/>
      <c r="D69" s="65"/>
      <c r="E69" s="59">
        <f t="shared" si="6"/>
        <v>0</v>
      </c>
      <c r="F69" s="22"/>
    </row>
    <row r="70" spans="1:6" ht="20.149999999999999" customHeight="1">
      <c r="A70" s="20"/>
      <c r="B70" s="30"/>
      <c r="C70" s="58"/>
      <c r="D70" s="65"/>
      <c r="E70" s="59">
        <f t="shared" si="6"/>
        <v>0</v>
      </c>
      <c r="F70" s="22"/>
    </row>
    <row r="71" spans="1:6" ht="20.149999999999999" customHeight="1">
      <c r="A71" s="20"/>
      <c r="B71" s="29"/>
      <c r="C71" s="63"/>
      <c r="D71" s="66"/>
      <c r="E71" s="72">
        <f t="shared" ref="E71:E77" si="7">C71-D71</f>
        <v>0</v>
      </c>
      <c r="F71" s="26"/>
    </row>
    <row r="72" spans="1:6" ht="20.149999999999999" customHeight="1">
      <c r="A72" s="182" t="s">
        <v>29</v>
      </c>
      <c r="B72" s="185"/>
      <c r="C72" s="56">
        <f>SUM(C73)</f>
        <v>0</v>
      </c>
      <c r="D72" s="57">
        <f>SUM(D73)</f>
        <v>0</v>
      </c>
      <c r="E72" s="57">
        <f t="shared" si="7"/>
        <v>0</v>
      </c>
      <c r="F72" s="19"/>
    </row>
    <row r="73" spans="1:6" ht="20.149999999999999" customHeight="1">
      <c r="A73" s="23"/>
      <c r="B73" s="31"/>
      <c r="C73" s="60"/>
      <c r="D73" s="67"/>
      <c r="E73" s="61">
        <f t="shared" si="7"/>
        <v>0</v>
      </c>
      <c r="F73" s="24"/>
    </row>
    <row r="74" spans="1:6" ht="20.149999999999999" customHeight="1">
      <c r="A74" s="182" t="s">
        <v>30</v>
      </c>
      <c r="B74" s="185"/>
      <c r="C74" s="62">
        <f>SUM(C75)</f>
        <v>0</v>
      </c>
      <c r="D74" s="68">
        <f>SUM(D75)</f>
        <v>0</v>
      </c>
      <c r="E74" s="68">
        <f t="shared" si="7"/>
        <v>0</v>
      </c>
      <c r="F74" s="25"/>
    </row>
    <row r="75" spans="1:6" ht="20.149999999999999" customHeight="1">
      <c r="A75" s="20"/>
      <c r="B75" s="29"/>
      <c r="C75" s="63"/>
      <c r="D75" s="66"/>
      <c r="E75" s="72">
        <f t="shared" si="7"/>
        <v>0</v>
      </c>
      <c r="F75" s="26"/>
    </row>
    <row r="76" spans="1:6" ht="20.149999999999999" customHeight="1">
      <c r="A76" s="182" t="s">
        <v>31</v>
      </c>
      <c r="B76" s="183"/>
      <c r="C76" s="74">
        <f>SUM(C77)</f>
        <v>0</v>
      </c>
      <c r="D76" s="75">
        <f>SUM(D77)</f>
        <v>0</v>
      </c>
      <c r="E76" s="75">
        <f t="shared" si="7"/>
        <v>0</v>
      </c>
      <c r="F76" s="44"/>
    </row>
    <row r="77" spans="1:6" ht="20.149999999999999" customHeight="1" thickBot="1">
      <c r="A77" s="32"/>
      <c r="B77" s="33"/>
      <c r="C77" s="69"/>
      <c r="D77" s="70"/>
      <c r="E77" s="71">
        <f t="shared" si="7"/>
        <v>0</v>
      </c>
      <c r="F77" s="34"/>
    </row>
    <row r="78" spans="1:6" ht="20.149999999999999" customHeight="1" thickBot="1">
      <c r="A78" s="45"/>
      <c r="B78" s="46"/>
      <c r="C78" s="47"/>
      <c r="D78" s="47"/>
      <c r="E78" s="48"/>
      <c r="F78" s="49"/>
    </row>
    <row r="79" spans="1:6" ht="20.149999999999999" customHeight="1">
      <c r="A79" s="174" t="s">
        <v>0</v>
      </c>
      <c r="B79" s="175"/>
      <c r="C79" s="15" t="s">
        <v>1</v>
      </c>
      <c r="D79" s="16" t="s">
        <v>2</v>
      </c>
      <c r="E79" s="16" t="s">
        <v>16</v>
      </c>
      <c r="F79" s="17" t="s">
        <v>3</v>
      </c>
    </row>
    <row r="80" spans="1:6" ht="26.05" customHeight="1">
      <c r="A80" s="176" t="s">
        <v>117</v>
      </c>
      <c r="B80" s="177"/>
      <c r="C80" s="56">
        <f>SUM(C81:C90)</f>
        <v>0</v>
      </c>
      <c r="D80" s="57">
        <f>SUM(D81:D90)</f>
        <v>0</v>
      </c>
      <c r="E80" s="57">
        <f>C80-D80</f>
        <v>0</v>
      </c>
      <c r="F80" s="19"/>
    </row>
    <row r="81" spans="1:6" ht="20.149999999999999" customHeight="1">
      <c r="A81" s="20"/>
      <c r="B81" s="28" t="s">
        <v>18</v>
      </c>
      <c r="C81" s="58"/>
      <c r="D81" s="65"/>
      <c r="E81" s="59">
        <f>C81-D81</f>
        <v>0</v>
      </c>
      <c r="F81" s="22"/>
    </row>
    <row r="82" spans="1:6" ht="20.149999999999999" customHeight="1">
      <c r="A82" s="20"/>
      <c r="B82" s="28" t="s">
        <v>24</v>
      </c>
      <c r="C82" s="58"/>
      <c r="D82" s="65"/>
      <c r="E82" s="59">
        <f t="shared" ref="E82:E89" si="8">C82-D82</f>
        <v>0</v>
      </c>
      <c r="F82" s="22"/>
    </row>
    <row r="83" spans="1:6" ht="20.149999999999999" customHeight="1">
      <c r="A83" s="20"/>
      <c r="B83" s="28" t="s">
        <v>32</v>
      </c>
      <c r="C83" s="58"/>
      <c r="D83" s="65"/>
      <c r="E83" s="59">
        <f t="shared" si="8"/>
        <v>0</v>
      </c>
      <c r="F83" s="22"/>
    </row>
    <row r="84" spans="1:6" ht="20.149999999999999" customHeight="1">
      <c r="A84" s="20"/>
      <c r="B84" s="28" t="s">
        <v>105</v>
      </c>
      <c r="C84" s="58"/>
      <c r="D84" s="65"/>
      <c r="E84" s="59">
        <f t="shared" si="8"/>
        <v>0</v>
      </c>
      <c r="F84" s="22"/>
    </row>
    <row r="85" spans="1:6" ht="20.149999999999999" customHeight="1">
      <c r="A85" s="20"/>
      <c r="B85" s="28" t="s">
        <v>114</v>
      </c>
      <c r="C85" s="58"/>
      <c r="D85" s="65"/>
      <c r="E85" s="59">
        <f t="shared" si="8"/>
        <v>0</v>
      </c>
      <c r="F85" s="22"/>
    </row>
    <row r="86" spans="1:6" ht="20.149999999999999" customHeight="1">
      <c r="A86" s="20"/>
      <c r="B86" s="30" t="s">
        <v>110</v>
      </c>
      <c r="C86" s="58"/>
      <c r="D86" s="65"/>
      <c r="E86" s="59">
        <f t="shared" si="8"/>
        <v>0</v>
      </c>
      <c r="F86" s="22"/>
    </row>
    <row r="87" spans="1:6" ht="20.149999999999999" customHeight="1">
      <c r="A87" s="20"/>
      <c r="B87" s="29" t="s">
        <v>26</v>
      </c>
      <c r="C87" s="58"/>
      <c r="D87" s="65"/>
      <c r="E87" s="59">
        <f t="shared" si="8"/>
        <v>0</v>
      </c>
      <c r="F87" s="22"/>
    </row>
    <row r="88" spans="1:6" ht="20.149999999999999" customHeight="1">
      <c r="A88" s="20"/>
      <c r="B88" s="28"/>
      <c r="C88" s="58"/>
      <c r="D88" s="65"/>
      <c r="E88" s="59">
        <f t="shared" si="8"/>
        <v>0</v>
      </c>
      <c r="F88" s="22"/>
    </row>
    <row r="89" spans="1:6" ht="20.149999999999999" customHeight="1">
      <c r="A89" s="20"/>
      <c r="B89" s="28"/>
      <c r="C89" s="58"/>
      <c r="D89" s="65"/>
      <c r="E89" s="59">
        <f t="shared" si="8"/>
        <v>0</v>
      </c>
      <c r="F89" s="22"/>
    </row>
    <row r="90" spans="1:6" ht="20.149999999999999" customHeight="1">
      <c r="A90" s="23"/>
      <c r="B90" s="31"/>
      <c r="C90" s="60"/>
      <c r="D90" s="67"/>
      <c r="E90" s="61">
        <f>C90-D90</f>
        <v>0</v>
      </c>
      <c r="F90" s="24"/>
    </row>
    <row r="91" spans="1:6" ht="20.149999999999999" customHeight="1">
      <c r="A91" s="178" t="s">
        <v>33</v>
      </c>
      <c r="B91" s="179"/>
      <c r="C91" s="62">
        <f>SUM(C92:C95)</f>
        <v>0</v>
      </c>
      <c r="D91" s="68">
        <f>SUM(D92:D95)</f>
        <v>0</v>
      </c>
      <c r="E91" s="57">
        <f>C91-D91</f>
        <v>0</v>
      </c>
      <c r="F91" s="25"/>
    </row>
    <row r="92" spans="1:6" ht="20.149999999999999" customHeight="1">
      <c r="A92" s="20"/>
      <c r="B92" s="28" t="s">
        <v>32</v>
      </c>
      <c r="C92" s="58"/>
      <c r="D92" s="65"/>
      <c r="E92" s="59">
        <f>C92-D92</f>
        <v>0</v>
      </c>
      <c r="F92" s="22"/>
    </row>
    <row r="93" spans="1:6" ht="20.149999999999999" customHeight="1">
      <c r="A93" s="20"/>
      <c r="B93" s="28" t="s">
        <v>114</v>
      </c>
      <c r="C93" s="58"/>
      <c r="D93" s="65"/>
      <c r="E93" s="59">
        <f t="shared" ref="E93:E94" si="9">C93-D93</f>
        <v>0</v>
      </c>
      <c r="F93" s="22"/>
    </row>
    <row r="94" spans="1:6" ht="20.149999999999999" customHeight="1">
      <c r="A94" s="20"/>
      <c r="B94" s="28"/>
      <c r="C94" s="58"/>
      <c r="D94" s="65"/>
      <c r="E94" s="59">
        <f t="shared" si="9"/>
        <v>0</v>
      </c>
      <c r="F94" s="22"/>
    </row>
    <row r="95" spans="1:6" ht="20.149999999999999" customHeight="1">
      <c r="A95" s="20"/>
      <c r="B95" s="29"/>
      <c r="C95" s="63"/>
      <c r="D95" s="66"/>
      <c r="E95" s="61">
        <f t="shared" ref="E95:E100" si="10">C95-D95</f>
        <v>0</v>
      </c>
      <c r="F95" s="26"/>
    </row>
    <row r="96" spans="1:6" ht="26.05" customHeight="1">
      <c r="A96" s="176" t="s">
        <v>34</v>
      </c>
      <c r="B96" s="177"/>
      <c r="C96" s="56">
        <f>SUM(C97:C98)</f>
        <v>0</v>
      </c>
      <c r="D96" s="57">
        <f>SUM(D97:D98)</f>
        <v>0</v>
      </c>
      <c r="E96" s="57">
        <f t="shared" si="10"/>
        <v>0</v>
      </c>
      <c r="F96" s="19"/>
    </row>
    <row r="97" spans="1:6" ht="20.149999999999999" customHeight="1">
      <c r="A97" s="20"/>
      <c r="B97" s="29" t="s">
        <v>106</v>
      </c>
      <c r="C97" s="63"/>
      <c r="D97" s="66"/>
      <c r="E97" s="72">
        <f t="shared" si="10"/>
        <v>0</v>
      </c>
      <c r="F97" s="26"/>
    </row>
    <row r="98" spans="1:6" ht="20.149999999999999" customHeight="1">
      <c r="A98" s="23"/>
      <c r="B98" s="31" t="s">
        <v>108</v>
      </c>
      <c r="C98" s="60"/>
      <c r="D98" s="67"/>
      <c r="E98" s="61">
        <f t="shared" si="10"/>
        <v>0</v>
      </c>
      <c r="F98" s="24"/>
    </row>
    <row r="99" spans="1:6" ht="20.149999999999999" customHeight="1">
      <c r="A99" s="180" t="s">
        <v>35</v>
      </c>
      <c r="B99" s="181"/>
      <c r="C99" s="62">
        <f>SUM(C100:C115)</f>
        <v>0</v>
      </c>
      <c r="D99" s="68">
        <f>SUM(D100:D115)</f>
        <v>0</v>
      </c>
      <c r="E99" s="68">
        <f t="shared" si="10"/>
        <v>0</v>
      </c>
      <c r="F99" s="25"/>
    </row>
    <row r="100" spans="1:6" ht="20.149999999999999" customHeight="1">
      <c r="A100" s="20"/>
      <c r="B100" s="28" t="s">
        <v>36</v>
      </c>
      <c r="C100" s="58"/>
      <c r="D100" s="65"/>
      <c r="E100" s="59">
        <f t="shared" si="10"/>
        <v>0</v>
      </c>
      <c r="F100" s="22"/>
    </row>
    <row r="101" spans="1:6" ht="20.149999999999999" customHeight="1">
      <c r="A101" s="20"/>
      <c r="B101" s="28" t="s">
        <v>19</v>
      </c>
      <c r="C101" s="58"/>
      <c r="D101" s="65"/>
      <c r="E101" s="59">
        <f t="shared" ref="E101:E114" si="11">C101-D101</f>
        <v>0</v>
      </c>
      <c r="F101" s="22"/>
    </row>
    <row r="102" spans="1:6" ht="20.149999999999999" customHeight="1">
      <c r="A102" s="20"/>
      <c r="B102" s="28" t="s">
        <v>20</v>
      </c>
      <c r="C102" s="58"/>
      <c r="D102" s="65"/>
      <c r="E102" s="59">
        <f t="shared" si="11"/>
        <v>0</v>
      </c>
      <c r="F102" s="22"/>
    </row>
    <row r="103" spans="1:6" ht="20.149999999999999" customHeight="1">
      <c r="A103" s="20"/>
      <c r="B103" s="28" t="s">
        <v>32</v>
      </c>
      <c r="C103" s="58"/>
      <c r="D103" s="65"/>
      <c r="E103" s="59">
        <f t="shared" si="11"/>
        <v>0</v>
      </c>
      <c r="F103" s="22"/>
    </row>
    <row r="104" spans="1:6" ht="20.149999999999999" customHeight="1">
      <c r="A104" s="20"/>
      <c r="B104" s="28" t="s">
        <v>115</v>
      </c>
      <c r="C104" s="58"/>
      <c r="D104" s="65"/>
      <c r="E104" s="59">
        <f t="shared" si="11"/>
        <v>0</v>
      </c>
      <c r="F104" s="22"/>
    </row>
    <row r="105" spans="1:6" ht="20.149999999999999" customHeight="1">
      <c r="A105" s="20"/>
      <c r="B105" s="28" t="s">
        <v>37</v>
      </c>
      <c r="C105" s="58"/>
      <c r="D105" s="65"/>
      <c r="E105" s="59">
        <f t="shared" si="11"/>
        <v>0</v>
      </c>
      <c r="F105" s="22"/>
    </row>
    <row r="106" spans="1:6" ht="20.149999999999999" customHeight="1">
      <c r="A106" s="20"/>
      <c r="B106" s="28" t="s">
        <v>9</v>
      </c>
      <c r="C106" s="58"/>
      <c r="D106" s="65"/>
      <c r="E106" s="59">
        <f t="shared" si="11"/>
        <v>0</v>
      </c>
      <c r="F106" s="22"/>
    </row>
    <row r="107" spans="1:6" ht="20.149999999999999" customHeight="1">
      <c r="A107" s="20"/>
      <c r="B107" s="28" t="s">
        <v>38</v>
      </c>
      <c r="C107" s="58"/>
      <c r="D107" s="65"/>
      <c r="E107" s="59">
        <f t="shared" si="11"/>
        <v>0</v>
      </c>
      <c r="F107" s="22"/>
    </row>
    <row r="108" spans="1:6" ht="20.149999999999999" customHeight="1">
      <c r="A108" s="20"/>
      <c r="B108" s="28" t="s">
        <v>26</v>
      </c>
      <c r="C108" s="58"/>
      <c r="D108" s="65"/>
      <c r="E108" s="59">
        <f t="shared" si="11"/>
        <v>0</v>
      </c>
      <c r="F108" s="22"/>
    </row>
    <row r="109" spans="1:6" ht="20.149999999999999" customHeight="1">
      <c r="A109" s="20"/>
      <c r="B109" s="28" t="s">
        <v>39</v>
      </c>
      <c r="C109" s="58"/>
      <c r="D109" s="65"/>
      <c r="E109" s="59">
        <f t="shared" si="11"/>
        <v>0</v>
      </c>
      <c r="F109" s="22"/>
    </row>
    <row r="110" spans="1:6" ht="20.149999999999999" customHeight="1">
      <c r="A110" s="20"/>
      <c r="B110" s="28" t="s">
        <v>40</v>
      </c>
      <c r="C110" s="58"/>
      <c r="D110" s="65"/>
      <c r="E110" s="59">
        <f t="shared" si="11"/>
        <v>0</v>
      </c>
      <c r="F110" s="22"/>
    </row>
    <row r="111" spans="1:6" ht="20.149999999999999" customHeight="1">
      <c r="A111" s="20"/>
      <c r="B111" s="28" t="s">
        <v>41</v>
      </c>
      <c r="C111" s="58"/>
      <c r="D111" s="65"/>
      <c r="E111" s="59">
        <f t="shared" si="11"/>
        <v>0</v>
      </c>
      <c r="F111" s="22"/>
    </row>
    <row r="112" spans="1:6" ht="20.149999999999999" customHeight="1">
      <c r="A112" s="20"/>
      <c r="B112" s="28" t="s">
        <v>21</v>
      </c>
      <c r="C112" s="58"/>
      <c r="D112" s="65"/>
      <c r="E112" s="59">
        <f t="shared" si="11"/>
        <v>0</v>
      </c>
      <c r="F112" s="22"/>
    </row>
    <row r="113" spans="1:6" ht="20.149999999999999" customHeight="1">
      <c r="A113" s="20"/>
      <c r="B113" s="28" t="s">
        <v>116</v>
      </c>
      <c r="C113" s="58"/>
      <c r="D113" s="65"/>
      <c r="E113" s="59">
        <f t="shared" si="11"/>
        <v>0</v>
      </c>
      <c r="F113" s="22"/>
    </row>
    <row r="114" spans="1:6" ht="20.149999999999999" customHeight="1">
      <c r="A114" s="20"/>
      <c r="B114" s="28"/>
      <c r="C114" s="58"/>
      <c r="D114" s="65"/>
      <c r="E114" s="59">
        <f t="shared" si="11"/>
        <v>0</v>
      </c>
      <c r="F114" s="22"/>
    </row>
    <row r="115" spans="1:6" ht="20.149999999999999" customHeight="1">
      <c r="A115" s="23"/>
      <c r="B115" s="31"/>
      <c r="C115" s="60"/>
      <c r="D115" s="67"/>
      <c r="E115" s="61">
        <f>C115-D115</f>
        <v>0</v>
      </c>
      <c r="F115" s="24"/>
    </row>
    <row r="116" spans="1:6" ht="20.149999999999999" customHeight="1">
      <c r="A116" s="167" t="s">
        <v>104</v>
      </c>
      <c r="B116" s="168"/>
      <c r="C116" s="54"/>
      <c r="D116" s="73"/>
      <c r="E116" s="61">
        <f>C116-D116</f>
        <v>0</v>
      </c>
      <c r="F116" s="18"/>
    </row>
    <row r="117" spans="1:6" ht="20.149999999999999" customHeight="1" thickBot="1">
      <c r="A117" s="170" t="s">
        <v>42</v>
      </c>
      <c r="B117" s="171"/>
      <c r="C117" s="76">
        <f>SUM(C39,C45,C51,C63,C72,C74,C76,C80,C91,C96,C99,C116)</f>
        <v>0</v>
      </c>
      <c r="D117" s="76">
        <f>SUM(D39,D45,D51,D63,D72,D74,D76,D80,D91,D96,D99,D116)</f>
        <v>0</v>
      </c>
      <c r="E117" s="76">
        <f>C117-D117</f>
        <v>0</v>
      </c>
      <c r="F117" s="50"/>
    </row>
    <row r="118" spans="1:6" ht="20.149999999999999" customHeight="1">
      <c r="A118" s="169" t="s">
        <v>43</v>
      </c>
      <c r="B118" s="169"/>
      <c r="C118" s="169"/>
      <c r="D118" s="169"/>
      <c r="E118" s="169"/>
      <c r="F118" s="169"/>
    </row>
  </sheetData>
  <mergeCells count="31">
    <mergeCell ref="A72:B72"/>
    <mergeCell ref="A15:B15"/>
    <mergeCell ref="A18:B18"/>
    <mergeCell ref="A6:B6"/>
    <mergeCell ref="A7:B7"/>
    <mergeCell ref="A8:B8"/>
    <mergeCell ref="A9:B9"/>
    <mergeCell ref="A12:B12"/>
    <mergeCell ref="A27:B27"/>
    <mergeCell ref="A38:B38"/>
    <mergeCell ref="A5:B5"/>
    <mergeCell ref="A51:B51"/>
    <mergeCell ref="A63:B63"/>
    <mergeCell ref="C30:D30"/>
    <mergeCell ref="C31:D31"/>
    <mergeCell ref="A116:B116"/>
    <mergeCell ref="A118:F118"/>
    <mergeCell ref="A117:B117"/>
    <mergeCell ref="A3:F3"/>
    <mergeCell ref="A37:F37"/>
    <mergeCell ref="A79:B79"/>
    <mergeCell ref="A80:B80"/>
    <mergeCell ref="A91:B91"/>
    <mergeCell ref="A96:B96"/>
    <mergeCell ref="A99:B99"/>
    <mergeCell ref="A45:B45"/>
    <mergeCell ref="A76:B76"/>
    <mergeCell ref="C29:D29"/>
    <mergeCell ref="A74:B74"/>
    <mergeCell ref="A39:B39"/>
    <mergeCell ref="A4:B4"/>
  </mergeCells>
  <phoneticPr fontId="1"/>
  <pageMargins left="1.1023622047244095" right="0.39370078740157483" top="0.39370078740157483" bottom="0.39370078740157483" header="0.31496062992125984" footer="0.31496062992125984"/>
  <pageSetup paperSize="9" scale="98" orientation="portrait" r:id="rId1"/>
  <rowBreaks count="2" manualBreakCount="2">
    <brk id="34" max="16383" man="1"/>
    <brk id="77" max="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G10" sqref="G10"/>
    </sheetView>
  </sheetViews>
  <sheetFormatPr defaultRowHeight="13.3"/>
  <cols>
    <col min="1" max="1" width="3.4609375" bestFit="1" customWidth="1"/>
    <col min="2" max="2" width="15" customWidth="1"/>
    <col min="3" max="3" width="74.3828125" customWidth="1"/>
  </cols>
  <sheetData>
    <row r="1" spans="1:3" ht="13.75" thickBot="1">
      <c r="B1" t="s">
        <v>81</v>
      </c>
    </row>
    <row r="2" spans="1:3">
      <c r="A2" s="2" t="s">
        <v>69</v>
      </c>
      <c r="B2" s="3" t="s">
        <v>70</v>
      </c>
      <c r="C2" s="4" t="s">
        <v>71</v>
      </c>
    </row>
    <row r="3" spans="1:3" ht="25" customHeight="1">
      <c r="A3" s="1">
        <v>1</v>
      </c>
      <c r="B3" s="11" t="s">
        <v>82</v>
      </c>
      <c r="C3" s="12" t="s">
        <v>83</v>
      </c>
    </row>
    <row r="4" spans="1:3" ht="25" customHeight="1">
      <c r="A4" s="1">
        <v>2</v>
      </c>
      <c r="B4" s="8" t="s">
        <v>50</v>
      </c>
      <c r="C4" s="5" t="s">
        <v>86</v>
      </c>
    </row>
    <row r="5" spans="1:3" ht="25" customHeight="1">
      <c r="A5" s="1">
        <v>3</v>
      </c>
      <c r="B5" s="8" t="s">
        <v>84</v>
      </c>
      <c r="C5" s="5" t="s">
        <v>85</v>
      </c>
    </row>
    <row r="6" spans="1:3" ht="25" customHeight="1">
      <c r="A6" s="1">
        <v>4</v>
      </c>
      <c r="B6" s="9" t="s">
        <v>51</v>
      </c>
      <c r="C6" s="6" t="s">
        <v>87</v>
      </c>
    </row>
    <row r="7" spans="1:3" ht="25" customHeight="1">
      <c r="A7" s="1">
        <v>5</v>
      </c>
      <c r="B7" s="9" t="s">
        <v>89</v>
      </c>
      <c r="C7" s="6" t="s">
        <v>90</v>
      </c>
    </row>
    <row r="8" spans="1:3" ht="25" customHeight="1">
      <c r="A8" s="1">
        <v>6</v>
      </c>
      <c r="B8" s="9" t="s">
        <v>88</v>
      </c>
      <c r="C8" s="6" t="s">
        <v>73</v>
      </c>
    </row>
    <row r="9" spans="1:3" ht="25" customHeight="1">
      <c r="A9" s="1">
        <v>7</v>
      </c>
      <c r="B9" s="9" t="s">
        <v>53</v>
      </c>
      <c r="C9" s="6" t="s">
        <v>74</v>
      </c>
    </row>
    <row r="10" spans="1:3" ht="25" customHeight="1">
      <c r="A10" s="1">
        <v>8</v>
      </c>
      <c r="B10" s="9" t="s">
        <v>54</v>
      </c>
      <c r="C10" s="6" t="s">
        <v>75</v>
      </c>
    </row>
    <row r="11" spans="1:3" ht="25" customHeight="1">
      <c r="A11" s="1">
        <v>9</v>
      </c>
      <c r="B11" s="9" t="s">
        <v>55</v>
      </c>
      <c r="C11" s="6" t="s">
        <v>98</v>
      </c>
    </row>
    <row r="12" spans="1:3" ht="25" customHeight="1">
      <c r="A12" s="1">
        <v>10</v>
      </c>
      <c r="B12" s="9" t="s">
        <v>56</v>
      </c>
      <c r="C12" s="6" t="s">
        <v>80</v>
      </c>
    </row>
    <row r="13" spans="1:3" ht="25" customHeight="1">
      <c r="A13" s="1">
        <v>11</v>
      </c>
      <c r="B13" s="9" t="s">
        <v>57</v>
      </c>
      <c r="C13" s="6" t="s">
        <v>76</v>
      </c>
    </row>
    <row r="14" spans="1:3" ht="25" customHeight="1">
      <c r="A14" s="1">
        <v>12</v>
      </c>
      <c r="B14" s="9" t="s">
        <v>58</v>
      </c>
      <c r="C14" s="6" t="s">
        <v>99</v>
      </c>
    </row>
    <row r="15" spans="1:3" ht="25" customHeight="1">
      <c r="A15" s="1">
        <v>13</v>
      </c>
      <c r="B15" s="9" t="s">
        <v>59</v>
      </c>
      <c r="C15" s="6" t="s">
        <v>100</v>
      </c>
    </row>
    <row r="16" spans="1:3" ht="25" customHeight="1">
      <c r="A16" s="1">
        <v>14</v>
      </c>
      <c r="B16" s="9" t="s">
        <v>60</v>
      </c>
      <c r="C16" s="6" t="s">
        <v>97</v>
      </c>
    </row>
    <row r="17" spans="1:3" ht="25" customHeight="1">
      <c r="A17" s="1">
        <v>15</v>
      </c>
      <c r="B17" s="9" t="s">
        <v>61</v>
      </c>
      <c r="C17" s="6" t="s">
        <v>96</v>
      </c>
    </row>
    <row r="18" spans="1:3" ht="25" customHeight="1">
      <c r="A18" s="1">
        <v>16</v>
      </c>
      <c r="B18" s="9" t="s">
        <v>92</v>
      </c>
      <c r="C18" s="6" t="s">
        <v>93</v>
      </c>
    </row>
    <row r="19" spans="1:3" ht="25" customHeight="1">
      <c r="A19" s="1">
        <v>17</v>
      </c>
      <c r="B19" s="9" t="s">
        <v>62</v>
      </c>
      <c r="C19" s="6" t="s">
        <v>95</v>
      </c>
    </row>
    <row r="20" spans="1:3" ht="25" customHeight="1">
      <c r="A20" s="1">
        <v>18</v>
      </c>
      <c r="B20" s="9" t="s">
        <v>63</v>
      </c>
      <c r="C20" s="6" t="s">
        <v>94</v>
      </c>
    </row>
    <row r="21" spans="1:3" ht="25" customHeight="1">
      <c r="A21" s="1">
        <v>19</v>
      </c>
      <c r="B21" s="9" t="s">
        <v>64</v>
      </c>
      <c r="C21" s="6" t="s">
        <v>101</v>
      </c>
    </row>
    <row r="22" spans="1:3" ht="25" customHeight="1">
      <c r="A22" s="1">
        <v>20</v>
      </c>
      <c r="B22" s="9" t="s">
        <v>65</v>
      </c>
      <c r="C22" s="6" t="s">
        <v>77</v>
      </c>
    </row>
    <row r="23" spans="1:3" ht="25" customHeight="1">
      <c r="A23" s="1">
        <v>21</v>
      </c>
      <c r="B23" s="9" t="s">
        <v>66</v>
      </c>
      <c r="C23" s="6" t="s">
        <v>79</v>
      </c>
    </row>
    <row r="24" spans="1:3" ht="25" customHeight="1">
      <c r="A24" s="1">
        <v>22</v>
      </c>
      <c r="B24" s="9" t="s">
        <v>67</v>
      </c>
      <c r="C24" s="6" t="s">
        <v>78</v>
      </c>
    </row>
    <row r="25" spans="1:3" ht="25" customHeight="1">
      <c r="A25" s="1">
        <v>23</v>
      </c>
      <c r="B25" s="9" t="s">
        <v>52</v>
      </c>
      <c r="C25" s="6" t="s">
        <v>72</v>
      </c>
    </row>
    <row r="26" spans="1:3" ht="25" customHeight="1" thickBot="1">
      <c r="A26" s="1">
        <v>24</v>
      </c>
      <c r="B26" s="10" t="s">
        <v>68</v>
      </c>
      <c r="C26" s="7" t="s">
        <v>91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数式なし</vt:lpstr>
      <vt:lpstr>数式あり</vt:lpstr>
      <vt:lpstr>費目解説</vt:lpstr>
      <vt:lpstr>数式あり!Print_Area</vt:lpstr>
      <vt:lpstr>数式なし!Print_Area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唐津体育協会</dc:creator>
  <cp:lastModifiedBy>KAAA-PC02</cp:lastModifiedBy>
  <cp:lastPrinted>2020-08-20T07:24:05Z</cp:lastPrinted>
  <dcterms:created xsi:type="dcterms:W3CDTF">2014-05-16T03:57:09Z</dcterms:created>
  <dcterms:modified xsi:type="dcterms:W3CDTF">2020-08-27T08:06:17Z</dcterms:modified>
</cp:coreProperties>
</file>